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IMALOPOLIS\"/>
    </mc:Choice>
  </mc:AlternateContent>
  <xr:revisionPtr revIDLastSave="0" documentId="13_ncr:1_{C159C6C3-575E-45A8-892E-DDBCBC3EE2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Hoja1!$A$2:$E$193</definedName>
    <definedName name="_xlnm.Print_Area" localSheetId="1">Hoja2!$A$1:$E$143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" l="1"/>
  <c r="B115" i="2"/>
  <c r="B108" i="2"/>
  <c r="D81" i="2"/>
  <c r="D66" i="2"/>
  <c r="D45" i="2"/>
  <c r="C15" i="2" l="1"/>
  <c r="C7" i="2"/>
  <c r="B167" i="1"/>
  <c r="B130" i="1"/>
  <c r="D110" i="1"/>
  <c r="D100" i="1"/>
  <c r="D88" i="1"/>
  <c r="B149" i="1" l="1"/>
  <c r="D75" i="1"/>
  <c r="D28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24266E4-C549-4781-8F96-B43159D9D4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128A17D-BF8E-4706-92A6-82F2E66BB6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85FDD9E-495F-445E-99CC-9FF7F237D9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927D226-85A0-4D52-ACF5-20CE0654E6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<sst xmlns="http://schemas.openxmlformats.org/spreadsheetml/2006/main" count="541" uniqueCount="472">
  <si>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</si>
  <si>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</si>
  <si>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</si>
  <si>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</si>
  <si>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</si>
  <si>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</si>
  <si>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</si>
  <si>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</si>
  <si>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</si>
  <si>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</si>
  <si>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</si>
  <si>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</si>
  <si>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</si>
  <si>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</si>
  <si>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</si>
  <si>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</si>
  <si>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</si>
  <si>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</si>
  <si>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</si>
  <si>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</si>
  <si>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</si>
  <si>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</si>
  <si>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</si>
  <si>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</si>
  <si>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</si>
  <si>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</si>
  <si>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</si>
  <si>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</si>
  <si>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</si>
  <si>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</si>
  <si>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</si>
  <si>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</si>
  <si>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</si>
  <si>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</si>
  <si>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</si>
  <si>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>ANIMALOPOLIS</t>
  </si>
  <si>
    <t xml:space="preserve">4:00PM </t>
  </si>
  <si>
    <t>1580</t>
  </si>
  <si>
    <t>MINIPLACA BLOQ. MANO&amp;PIE RECTA 2.4mm *8 ORF.TIT.</t>
  </si>
  <si>
    <t>1581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</si>
  <si>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</si>
  <si>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</si>
  <si>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</si>
  <si>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</si>
  <si>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</si>
  <si>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</si>
  <si>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</si>
  <si>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</si>
  <si>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</si>
  <si>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</si>
  <si>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</si>
  <si>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</si>
  <si>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</si>
  <si>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</si>
  <si>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</si>
  <si>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</si>
  <si>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</si>
  <si>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</si>
  <si>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</si>
  <si>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</si>
  <si>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</si>
  <si>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>TORNILLO CORTICAL 2.7*18mm TITANIO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</si>
  <si>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</si>
  <si>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</si>
  <si>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</si>
  <si>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</si>
  <si>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</si>
  <si>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</si>
  <si>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</si>
  <si>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</si>
  <si>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</si>
  <si>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</si>
  <si>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</si>
  <si>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</si>
  <si>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</si>
  <si>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</si>
  <si>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</si>
  <si>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</si>
  <si>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</si>
  <si>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</si>
  <si>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</si>
  <si>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</si>
  <si>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</si>
  <si>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</si>
  <si>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</si>
  <si>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</si>
  <si>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</si>
  <si>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</si>
  <si>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</si>
  <si>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</si>
  <si>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</si>
  <si>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</si>
  <si>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</si>
  <si>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</si>
  <si>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</si>
  <si>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</si>
  <si>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</si>
  <si>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</si>
  <si>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</si>
  <si>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</si>
  <si>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</si>
  <si>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</si>
  <si>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</si>
  <si>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</si>
  <si>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</si>
  <si>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T500915006</t>
  </si>
  <si>
    <t xml:space="preserve">TORNILLO DE BLOQUEO 2.7*06mm TITANIO </t>
  </si>
  <si>
    <t>T500915008</t>
  </si>
  <si>
    <t xml:space="preserve">TORNILLO DE BLOQUEO 2.7*08mm TITANIO </t>
  </si>
  <si>
    <t>T500915010</t>
  </si>
  <si>
    <t xml:space="preserve">TORNILLO DE BLOQUEO 2.7*10mm TITANIO </t>
  </si>
  <si>
    <t>T500915012</t>
  </si>
  <si>
    <t xml:space="preserve">TORNILLO DE BLOQUEO 2.7*12mm TITANIO </t>
  </si>
  <si>
    <t>T500915014</t>
  </si>
  <si>
    <t xml:space="preserve">TORNILLO DE BLOQUEO 2.7*14mm TITANIO </t>
  </si>
  <si>
    <t>T500915016</t>
  </si>
  <si>
    <t>2100026255</t>
  </si>
  <si>
    <t xml:space="preserve">TORNILLO DE BLOQUEO 2.7*16mm TITANIO </t>
  </si>
  <si>
    <t>T500915018</t>
  </si>
  <si>
    <t xml:space="preserve">TORNILLO DE BLOQUEO 2.7*18mm TITANIO </t>
  </si>
  <si>
    <t>T500915020</t>
  </si>
  <si>
    <t xml:space="preserve">TORNILLO DE BLOQUEO 2.7*20mm TITANIO </t>
  </si>
  <si>
    <t>T500915022</t>
  </si>
  <si>
    <t>2100046556</t>
  </si>
  <si>
    <t xml:space="preserve">TORNILLO DE BLOQUEO 2.7*22mm TITANIO </t>
  </si>
  <si>
    <t>T500915024</t>
  </si>
  <si>
    <t>2000115332</t>
  </si>
  <si>
    <t xml:space="preserve">TORNILLO DE BLOQUEO 2.7*24mm TITANIO </t>
  </si>
  <si>
    <t>T500915026</t>
  </si>
  <si>
    <t xml:space="preserve">TORNILLO DE BLOQUEO 2.7*26mm TITANIO </t>
  </si>
  <si>
    <t>T500915028</t>
  </si>
  <si>
    <t>2200070550</t>
  </si>
  <si>
    <t xml:space="preserve">TORNILLO DE BLOQUEO 2.7*28mm TITANIO </t>
  </si>
  <si>
    <t>T500915030</t>
  </si>
  <si>
    <t>2200076216</t>
  </si>
  <si>
    <t xml:space="preserve">TORNILLO DE BLOQUEO 2.7*30mm TITANIO </t>
  </si>
  <si>
    <t>T500915036</t>
  </si>
  <si>
    <t>2200018450</t>
  </si>
  <si>
    <t xml:space="preserve">TORNILLO DE BLOQUEO 2.7*36mm TITANIO </t>
  </si>
  <si>
    <t>T500915040</t>
  </si>
  <si>
    <t>2200069901</t>
  </si>
  <si>
    <t xml:space="preserve">TORNILLO DE BLOQUEO 2.7*40mm TITANIO </t>
  </si>
  <si>
    <t>T500915045</t>
  </si>
  <si>
    <t>2100021684</t>
  </si>
  <si>
    <t xml:space="preserve">TORNILLO DE BLOQUEO 2.7*45mm TITANIO </t>
  </si>
  <si>
    <t>T500915050</t>
  </si>
  <si>
    <t>2100045839</t>
  </si>
  <si>
    <t xml:space="preserve">TORNILLO DE BLOQUEO 2.7*50mm TITANIO </t>
  </si>
  <si>
    <t>INSTRUMENTAL MINIFRAGMENTOS 2.4/2.7</t>
  </si>
  <si>
    <t>BANDEJA INFERIOR</t>
  </si>
  <si>
    <t>DISECTOR FREE DOBLE OVALADO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</si>
  <si>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</si>
  <si>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</si>
  <si>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</si>
  <si>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</si>
  <si>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</si>
  <si>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</si>
  <si>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</si>
  <si>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</si>
  <si>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</si>
  <si>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</si>
  <si>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</si>
  <si>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</si>
  <si>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</si>
  <si>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</si>
  <si>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</si>
  <si>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</si>
  <si>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</si>
  <si>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</si>
  <si>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</si>
  <si>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</si>
  <si>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</si>
  <si>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</si>
  <si>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 xml:space="preserve">2306000650 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</si>
  <si>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</si>
  <si>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</si>
  <si>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</si>
  <si>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</si>
  <si>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</si>
  <si>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</si>
  <si>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</si>
  <si>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</si>
  <si>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</si>
  <si>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</si>
  <si>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</si>
  <si>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</si>
  <si>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</si>
  <si>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</si>
  <si>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</si>
  <si>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</si>
  <si>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</si>
  <si>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</si>
  <si>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</si>
  <si>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</si>
  <si>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</si>
  <si>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</si>
  <si>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</si>
  <si>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</si>
  <si>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</si>
  <si>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</si>
  <si>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</si>
  <si>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</si>
  <si>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</si>
  <si>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</si>
  <si>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</si>
  <si>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</si>
  <si>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</si>
  <si>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</si>
  <si>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</si>
  <si>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</si>
  <si>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</si>
  <si>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</si>
  <si>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</si>
  <si>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</si>
  <si>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</si>
  <si>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</si>
  <si>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</si>
  <si>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</si>
  <si>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</si>
  <si>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</si>
  <si>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</si>
  <si>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</si>
  <si>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</si>
  <si>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</si>
  <si>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</si>
  <si>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</si>
  <si>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</si>
  <si>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</si>
  <si>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</si>
  <si>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</si>
  <si>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</si>
  <si>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</si>
  <si>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</si>
  <si>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</si>
  <si>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</si>
  <si>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</si>
  <si>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</si>
  <si>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</si>
  <si>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</si>
  <si>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</si>
  <si>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</si>
  <si>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</si>
  <si>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</si>
  <si>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</si>
  <si>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</si>
  <si>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</si>
  <si>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</si>
  <si>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</si>
  <si>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</si>
  <si>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</si>
  <si>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</si>
  <si>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</si>
  <si>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</si>
  <si>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</si>
  <si>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</si>
  <si>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</si>
  <si>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</si>
  <si>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</si>
  <si>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</si>
  <si>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</si>
  <si>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</si>
  <si>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</si>
  <si>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OBSERVACIONES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</si>
  <si>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</si>
  <si>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</si>
  <si>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</si>
  <si>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</si>
  <si>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</si>
  <si>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</si>
  <si>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</si>
  <si>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</si>
  <si>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</si>
  <si>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</si>
  <si>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</si>
  <si>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</si>
  <si>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</si>
  <si>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</si>
  <si>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</si>
  <si>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FRESAS</t>
  </si>
  <si>
    <t>MOTOR GRIS MINI</t>
  </si>
  <si>
    <t>SIERRA</t>
  </si>
  <si>
    <t xml:space="preserve">HOJAS DE SIERRA </t>
  </si>
  <si>
    <t xml:space="preserve">BATERIAS GRIS MINI  #6 Y #7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</si>
  <si>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</si>
  <si>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</si>
  <si>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</si>
  <si>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</si>
  <si>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</si>
  <si>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</si>
  <si>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</si>
  <si>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</si>
  <si>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</si>
  <si>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</si>
  <si>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</si>
  <si>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</si>
  <si>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</si>
  <si>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</si>
  <si>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</si>
  <si>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</si>
  <si>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</si>
  <si>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</si>
  <si>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</si>
  <si>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</si>
  <si>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</si>
  <si>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</si>
  <si>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</si>
  <si>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</si>
  <si>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</si>
  <si>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</si>
  <si>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</si>
  <si>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</si>
  <si>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</si>
  <si>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</si>
  <si>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</si>
  <si>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</si>
  <si>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</si>
  <si>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</si>
  <si>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</si>
  <si>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</si>
  <si>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</si>
  <si>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</si>
  <si>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</si>
  <si>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</si>
  <si>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</si>
  <si>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</si>
  <si>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</si>
  <si>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</si>
  <si>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</si>
  <si>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</si>
  <si>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</si>
  <si>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</si>
  <si>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</si>
  <si>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</si>
  <si>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</si>
  <si>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</si>
  <si>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</si>
  <si>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</si>
  <si>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</si>
  <si>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</si>
  <si>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</si>
  <si>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</si>
  <si>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</si>
  <si>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</si>
  <si>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</si>
  <si>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</si>
  <si>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</si>
  <si>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</si>
  <si>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</si>
  <si>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</si>
  <si>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</si>
  <si>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</si>
  <si>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</si>
  <si>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</si>
  <si>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</si>
  <si>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</si>
  <si>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</si>
  <si>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</si>
  <si>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</si>
  <si>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</si>
  <si>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</si>
  <si>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</si>
  <si>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</si>
  <si>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</si>
  <si>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</si>
  <si>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</si>
  <si>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</si>
  <si>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</si>
  <si>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</si>
  <si>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</si>
  <si>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</si>
  <si>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</si>
  <si>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</si>
  <si>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</si>
  <si>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</si>
  <si>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</si>
  <si>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</si>
  <si>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</si>
  <si>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</si>
  <si>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</si>
  <si>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</si>
  <si>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</si>
  <si>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</si>
  <si>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</si>
  <si>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</si>
  <si>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</si>
  <si>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</si>
  <si>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</si>
  <si>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</si>
  <si>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</si>
  <si>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</si>
  <si>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</si>
  <si>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</si>
  <si>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</si>
  <si>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</si>
  <si>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</si>
  <si>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</si>
  <si>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</si>
  <si>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</si>
  <si>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</si>
  <si>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</si>
  <si>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</si>
  <si>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</si>
  <si>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</si>
  <si>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</si>
  <si>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</si>
  <si>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</si>
  <si>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</si>
  <si>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</si>
  <si>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</si>
  <si>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</si>
  <si>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</si>
  <si>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</si>
  <si>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</si>
  <si>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</si>
  <si>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</si>
  <si>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</si>
  <si>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</si>
  <si>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</si>
  <si>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</si>
  <si>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</si>
  <si>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</si>
  <si>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</si>
  <si>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</si>
  <si>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</si>
  <si>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</si>
  <si>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</si>
  <si>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</si>
  <si>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</si>
  <si>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</si>
  <si>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</si>
  <si>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</si>
  <si>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</si>
  <si>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</si>
  <si>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</si>
  <si>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</si>
  <si>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</si>
  <si>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</si>
  <si>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</si>
  <si>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</si>
  <si>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</si>
  <si>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</si>
  <si>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BANDEJA SUPERIOR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</si>
  <si>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</si>
  <si>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</si>
  <si>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</si>
  <si>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</si>
  <si>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</si>
  <si>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</si>
  <si>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</si>
  <si>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</si>
  <si>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</si>
  <si>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</si>
  <si>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</si>
  <si>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</si>
  <si>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</si>
  <si>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</si>
  <si>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</si>
  <si>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</si>
  <si>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</si>
  <si>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</si>
  <si>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</si>
  <si>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MINIHOMMAN FINOS</t>
  </si>
  <si>
    <t>SEPARADORES DE SENMILER</t>
  </si>
  <si>
    <t xml:space="preserve">MANGO EN T DE ANCLAJE RAPIDO 3.5MM </t>
  </si>
  <si>
    <t xml:space="preserve">PINZA DE REDUCCION VERBRUGGE 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</si>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</sst>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5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5" fillId="0" borderId="1" xfId="0" applyNumberFormat="1" applyFont="1" applyBorder="1" applyAlignment="1">
      <alignment horizontal="center"/>
    </xf>
    <xf numFmtId="0" fontId="26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/>
    <xf numFmtId="0" fontId="13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23" fillId="0" borderId="1" xfId="0" applyFont="1" applyBorder="1"/>
    <xf numFmtId="0" fontId="14" fillId="0" borderId="1" xfId="0" applyFont="1" applyBorder="1"/>
    <xf numFmtId="0" fontId="7" fillId="0" borderId="1" xfId="0" applyFont="1" applyBorder="1" applyAlignment="1">
      <alignment wrapText="1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7">
    <cellStyle name="Moneda [0] 2" xfId="4" xr:uid="{91E9B468-A4EF-4E65-A90F-3A9016CD49F7}"/>
    <cellStyle name="Moneda [0] 4" xfId="6" xr:uid="{B4DC29E7-10B2-4E62-A69D-6D97274C9E63}"/>
    <cellStyle name="Moneda 2" xfId="3" xr:uid="{01CAFBF3-502A-4B9B-9FCD-601ACE947618}"/>
    <cellStyle name="Moneda 3 2" xfId="2" xr:uid="{00000000-0005-0000-0000-000000000000}"/>
    <cellStyle name="Moneda 3 2 3" xfId="5" xr:uid="{E460EFF9-A200-4718-9DF5-12ADEB9B021C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37E594F-EB4D-4583-AEA4-8949A6493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0" t="s">
        <v>20</v>
      </c>
      <c r="D2" s="86" t="s">
        <v>19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1"/>
      <c r="D3" s="37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8" t="s">
        <v>21</v>
      </c>
      <c r="D4" s="92" t="s">
        <v>23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9"/>
      <c r="D5" s="94" t="s">
        <v>24</v>
      </c>
      <c r="E5" s="95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9">
        <f ca="1">NOW()</f>
        <v>45294.692129513889</v>
      </c>
      <c r="D7" s="8" t="s">
        <v>1</v>
      </c>
      <c r="E7" s="39">
        <v>20240100011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35</v>
      </c>
      <c r="D9" s="12" t="s">
        <v>3</v>
      </c>
      <c r="E9" s="2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4" t="s">
        <v>17</v>
      </c>
      <c r="B11" s="85"/>
      <c r="C11" s="33" t="s">
        <v>35</v>
      </c>
      <c r="D11" s="12" t="s">
        <v>18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45294.692129513889</v>
      </c>
      <c r="D15" s="12" t="s">
        <v>7</v>
      </c>
      <c r="E15" s="15" t="s">
        <v>36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8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45" t="s">
        <v>37</v>
      </c>
      <c r="B24" s="46">
        <v>190703591</v>
      </c>
      <c r="C24" s="47" t="s">
        <v>38</v>
      </c>
      <c r="D24" s="48">
        <v>1</v>
      </c>
      <c r="E24" s="44"/>
      <c r="L24" s="19"/>
      <c r="M24" s="19"/>
    </row>
    <row r="25" spans="1:13" ht="20.100000000000001" customHeight="1" x14ac:dyDescent="0.2">
      <c r="A25" s="45" t="s">
        <v>39</v>
      </c>
      <c r="B25" s="46">
        <v>190703591</v>
      </c>
      <c r="C25" s="49" t="s">
        <v>40</v>
      </c>
      <c r="D25" s="48">
        <v>1</v>
      </c>
      <c r="E25" s="44"/>
      <c r="L25" s="19"/>
      <c r="M25" s="19"/>
    </row>
    <row r="26" spans="1:13" ht="20.100000000000001" customHeight="1" x14ac:dyDescent="0.2">
      <c r="A26" s="45" t="s">
        <v>41</v>
      </c>
      <c r="B26" s="46">
        <v>190703589</v>
      </c>
      <c r="C26" s="49" t="s">
        <v>42</v>
      </c>
      <c r="D26" s="48">
        <v>2</v>
      </c>
      <c r="E26" s="44"/>
      <c r="L26" s="19"/>
      <c r="M26" s="19"/>
    </row>
    <row r="27" spans="1:13" ht="20.100000000000001" customHeight="1" x14ac:dyDescent="0.2">
      <c r="A27" s="45" t="s">
        <v>43</v>
      </c>
      <c r="B27" s="46">
        <v>190704150</v>
      </c>
      <c r="C27" s="49" t="s">
        <v>44</v>
      </c>
      <c r="D27" s="48">
        <v>2</v>
      </c>
      <c r="E27" s="44"/>
      <c r="L27" s="19"/>
      <c r="M27" s="19"/>
    </row>
    <row r="28" spans="1:13" ht="20.100000000000001" customHeight="1" x14ac:dyDescent="0.25">
      <c r="A28" s="45"/>
      <c r="B28" s="46"/>
      <c r="C28" s="49"/>
      <c r="D28" s="50">
        <f>SUM(D24:D27)</f>
        <v>6</v>
      </c>
      <c r="E28" s="44"/>
      <c r="L28" s="19"/>
      <c r="M28" s="19"/>
    </row>
    <row r="29" spans="1:13" ht="20.100000000000001" customHeight="1" x14ac:dyDescent="0.2">
      <c r="A29" s="45" t="s">
        <v>45</v>
      </c>
      <c r="B29" s="46">
        <v>190703552</v>
      </c>
      <c r="C29" s="49" t="s">
        <v>46</v>
      </c>
      <c r="D29" s="48">
        <v>6</v>
      </c>
      <c r="E29" s="44"/>
      <c r="L29" s="19"/>
      <c r="M29" s="19"/>
    </row>
    <row r="30" spans="1:13" ht="20.100000000000001" customHeight="1" x14ac:dyDescent="0.2">
      <c r="A30" s="45" t="s">
        <v>47</v>
      </c>
      <c r="B30" s="46">
        <v>190703551</v>
      </c>
      <c r="C30" s="49" t="s">
        <v>48</v>
      </c>
      <c r="D30" s="48">
        <v>6</v>
      </c>
      <c r="E30" s="44"/>
      <c r="L30" s="19"/>
      <c r="M30" s="19"/>
    </row>
    <row r="31" spans="1:13" ht="20.100000000000001" customHeight="1" x14ac:dyDescent="0.2">
      <c r="A31" s="45" t="s">
        <v>49</v>
      </c>
      <c r="B31" s="46">
        <v>2100004807</v>
      </c>
      <c r="C31" s="49" t="s">
        <v>50</v>
      </c>
      <c r="D31" s="48">
        <v>6</v>
      </c>
      <c r="E31" s="44"/>
      <c r="L31" s="19"/>
      <c r="M31" s="19"/>
    </row>
    <row r="32" spans="1:13" ht="20.100000000000001" customHeight="1" x14ac:dyDescent="0.2">
      <c r="A32" s="45" t="s">
        <v>51</v>
      </c>
      <c r="B32" s="46">
        <v>2100010641</v>
      </c>
      <c r="C32" s="49" t="s">
        <v>52</v>
      </c>
      <c r="D32" s="48">
        <v>6</v>
      </c>
      <c r="E32" s="44"/>
      <c r="L32" s="19"/>
      <c r="M32" s="19"/>
    </row>
    <row r="33" spans="1:13" ht="20.100000000000001" customHeight="1" x14ac:dyDescent="0.2">
      <c r="A33" s="45" t="s">
        <v>53</v>
      </c>
      <c r="B33" s="46" t="s">
        <v>54</v>
      </c>
      <c r="C33" s="49" t="s">
        <v>55</v>
      </c>
      <c r="D33" s="48">
        <v>6</v>
      </c>
      <c r="E33" s="44"/>
      <c r="L33" s="19"/>
      <c r="M33" s="19"/>
    </row>
    <row r="34" spans="1:13" ht="20.100000000000001" customHeight="1" x14ac:dyDescent="0.2">
      <c r="A34" s="45" t="s">
        <v>56</v>
      </c>
      <c r="B34" s="46" t="s">
        <v>57</v>
      </c>
      <c r="C34" s="49" t="s">
        <v>58</v>
      </c>
      <c r="D34" s="48">
        <v>0</v>
      </c>
      <c r="E34" s="44"/>
      <c r="L34" s="19"/>
      <c r="M34" s="19"/>
    </row>
    <row r="35" spans="1:13" ht="20.100000000000001" customHeight="1" x14ac:dyDescent="0.2">
      <c r="A35" s="45" t="s">
        <v>59</v>
      </c>
      <c r="B35" s="46" t="s">
        <v>60</v>
      </c>
      <c r="C35" s="49" t="s">
        <v>61</v>
      </c>
      <c r="D35" s="48">
        <v>6</v>
      </c>
      <c r="E35" s="44"/>
      <c r="L35" s="19"/>
      <c r="M35" s="19"/>
    </row>
    <row r="36" spans="1:13" ht="20.100000000000001" customHeight="1" x14ac:dyDescent="0.2">
      <c r="A36" s="45" t="s">
        <v>62</v>
      </c>
      <c r="B36" s="46" t="s">
        <v>63</v>
      </c>
      <c r="C36" s="49" t="s">
        <v>64</v>
      </c>
      <c r="D36" s="48">
        <v>6</v>
      </c>
      <c r="E36" s="44"/>
      <c r="L36" s="19"/>
      <c r="M36" s="19"/>
    </row>
    <row r="37" spans="1:13" ht="20.100000000000001" customHeight="1" x14ac:dyDescent="0.2">
      <c r="A37" s="45" t="s">
        <v>65</v>
      </c>
      <c r="B37" s="46" t="s">
        <v>66</v>
      </c>
      <c r="C37" s="49" t="s">
        <v>67</v>
      </c>
      <c r="D37" s="48">
        <v>3</v>
      </c>
      <c r="E37" s="44"/>
      <c r="L37" s="19"/>
      <c r="M37" s="19"/>
    </row>
    <row r="38" spans="1:13" ht="20.100000000000001" customHeight="1" x14ac:dyDescent="0.2">
      <c r="A38" s="45" t="s">
        <v>68</v>
      </c>
      <c r="B38" s="46" t="s">
        <v>69</v>
      </c>
      <c r="C38" s="49" t="s">
        <v>70</v>
      </c>
      <c r="D38" s="48">
        <v>3</v>
      </c>
      <c r="E38" s="44"/>
      <c r="L38" s="19"/>
      <c r="M38" s="19"/>
    </row>
    <row r="39" spans="1:13" ht="20.100000000000001" customHeight="1" x14ac:dyDescent="0.2">
      <c r="A39" s="45" t="s">
        <v>71</v>
      </c>
      <c r="B39" s="46" t="s">
        <v>72</v>
      </c>
      <c r="C39" s="49" t="s">
        <v>73</v>
      </c>
      <c r="D39" s="48">
        <v>3</v>
      </c>
      <c r="E39" s="44"/>
    </row>
    <row r="40" spans="1:13" ht="20.100000000000001" customHeight="1" x14ac:dyDescent="0.2">
      <c r="A40" s="45" t="s">
        <v>74</v>
      </c>
      <c r="B40" s="46" t="s">
        <v>75</v>
      </c>
      <c r="C40" s="49" t="s">
        <v>76</v>
      </c>
      <c r="D40" s="48">
        <v>3</v>
      </c>
      <c r="E40" s="44"/>
    </row>
    <row r="41" spans="1:13" ht="20.100000000000001" customHeight="1" x14ac:dyDescent="0.2">
      <c r="A41" s="45" t="s">
        <v>77</v>
      </c>
      <c r="B41" s="46">
        <v>2100081475</v>
      </c>
      <c r="C41" s="49" t="s">
        <v>78</v>
      </c>
      <c r="D41" s="48">
        <v>3</v>
      </c>
      <c r="E41" s="44"/>
    </row>
    <row r="42" spans="1:13" ht="20.100000000000001" customHeight="1" x14ac:dyDescent="0.2">
      <c r="A42" s="45" t="s">
        <v>79</v>
      </c>
      <c r="B42" s="46"/>
      <c r="C42" s="49" t="s">
        <v>80</v>
      </c>
      <c r="D42" s="48">
        <v>0</v>
      </c>
      <c r="E42" s="44"/>
    </row>
    <row r="43" spans="1:13" ht="20.100000000000001" customHeight="1" x14ac:dyDescent="0.2">
      <c r="A43" s="45" t="s">
        <v>81</v>
      </c>
      <c r="B43" s="46">
        <v>190703540</v>
      </c>
      <c r="C43" s="49" t="s">
        <v>82</v>
      </c>
      <c r="D43" s="48">
        <v>2</v>
      </c>
      <c r="E43" s="44"/>
    </row>
    <row r="44" spans="1:13" ht="20.100000000000001" customHeight="1" x14ac:dyDescent="0.2">
      <c r="A44" s="45" t="s">
        <v>83</v>
      </c>
      <c r="B44" s="46"/>
      <c r="C44" s="49" t="s">
        <v>84</v>
      </c>
      <c r="D44" s="48">
        <v>0</v>
      </c>
      <c r="E44" s="44"/>
    </row>
    <row r="45" spans="1:13" ht="20.100000000000001" customHeight="1" x14ac:dyDescent="0.2">
      <c r="A45" s="45" t="s">
        <v>85</v>
      </c>
      <c r="B45" s="46"/>
      <c r="C45" s="49" t="s">
        <v>86</v>
      </c>
      <c r="D45" s="48">
        <v>0</v>
      </c>
      <c r="E45" s="44"/>
    </row>
    <row r="46" spans="1:13" ht="20.100000000000001" customHeight="1" x14ac:dyDescent="0.2">
      <c r="A46" s="45" t="s">
        <v>87</v>
      </c>
      <c r="B46" s="46"/>
      <c r="C46" s="49" t="s">
        <v>88</v>
      </c>
      <c r="D46" s="48">
        <v>0</v>
      </c>
      <c r="E46" s="44"/>
    </row>
    <row r="47" spans="1:13" ht="20.100000000000001" customHeight="1" x14ac:dyDescent="0.2">
      <c r="A47" s="45" t="s">
        <v>89</v>
      </c>
      <c r="B47" s="46"/>
      <c r="C47" s="49" t="s">
        <v>90</v>
      </c>
      <c r="D47" s="48">
        <v>0</v>
      </c>
      <c r="E47" s="44"/>
    </row>
    <row r="48" spans="1:13" ht="20.100000000000001" customHeight="1" x14ac:dyDescent="0.2">
      <c r="A48" s="45" t="s">
        <v>91</v>
      </c>
      <c r="B48" s="46"/>
      <c r="C48" s="49" t="s">
        <v>92</v>
      </c>
      <c r="D48" s="48">
        <v>0</v>
      </c>
      <c r="E48" s="44"/>
    </row>
    <row r="49" spans="1:5" ht="20.100000000000001" customHeight="1" x14ac:dyDescent="0.2">
      <c r="A49" s="45" t="s">
        <v>93</v>
      </c>
      <c r="B49" s="46"/>
      <c r="C49" s="49" t="s">
        <v>94</v>
      </c>
      <c r="D49" s="48">
        <v>0</v>
      </c>
      <c r="E49" s="44"/>
    </row>
    <row r="50" spans="1:5" ht="20.100000000000001" customHeight="1" x14ac:dyDescent="0.2">
      <c r="A50" s="45" t="s">
        <v>95</v>
      </c>
      <c r="B50" s="46"/>
      <c r="C50" s="49" t="s">
        <v>96</v>
      </c>
      <c r="D50" s="48">
        <v>0</v>
      </c>
      <c r="E50" s="44"/>
    </row>
    <row r="51" spans="1:5" ht="20.100000000000001" customHeight="1" x14ac:dyDescent="0.2">
      <c r="A51" s="45" t="s">
        <v>97</v>
      </c>
      <c r="B51" s="46">
        <v>190703539</v>
      </c>
      <c r="C51" s="49" t="s">
        <v>98</v>
      </c>
      <c r="D51" s="48">
        <v>3</v>
      </c>
      <c r="E51" s="44"/>
    </row>
    <row r="52" spans="1:5" ht="20.100000000000001" customHeight="1" x14ac:dyDescent="0.2">
      <c r="A52" s="45" t="s">
        <v>99</v>
      </c>
      <c r="B52" s="46">
        <v>190703540</v>
      </c>
      <c r="C52" s="49" t="s">
        <v>100</v>
      </c>
      <c r="D52" s="48">
        <v>3</v>
      </c>
      <c r="E52" s="44"/>
    </row>
    <row r="53" spans="1:5" ht="20.100000000000001" customHeight="1" x14ac:dyDescent="0.2">
      <c r="A53" s="45" t="s">
        <v>101</v>
      </c>
      <c r="B53" s="46">
        <v>190703542</v>
      </c>
      <c r="C53" s="49" t="s">
        <v>102</v>
      </c>
      <c r="D53" s="48">
        <v>2</v>
      </c>
      <c r="E53" s="44"/>
    </row>
    <row r="54" spans="1:5" ht="20.100000000000001" customHeight="1" x14ac:dyDescent="0.2">
      <c r="A54" s="45" t="s">
        <v>103</v>
      </c>
      <c r="B54" s="46">
        <v>190703544</v>
      </c>
      <c r="C54" s="49" t="s">
        <v>104</v>
      </c>
      <c r="D54" s="48">
        <v>3</v>
      </c>
      <c r="E54" s="44"/>
    </row>
    <row r="55" spans="1:5" ht="20.100000000000001" customHeight="1" x14ac:dyDescent="0.2">
      <c r="A55" s="45"/>
      <c r="B55" s="46"/>
      <c r="C55" s="49"/>
      <c r="D55" s="48"/>
      <c r="E55" s="44"/>
    </row>
    <row r="56" spans="1:5" ht="20.100000000000001" customHeight="1" x14ac:dyDescent="0.25">
      <c r="A56" s="46"/>
      <c r="B56" s="46"/>
      <c r="C56" s="49"/>
      <c r="D56" s="50"/>
      <c r="E56" s="44"/>
    </row>
    <row r="57" spans="1:5" ht="20.100000000000001" customHeight="1" x14ac:dyDescent="0.2">
      <c r="A57" s="46" t="s">
        <v>105</v>
      </c>
      <c r="B57" s="46">
        <v>190703564</v>
      </c>
      <c r="C57" s="49" t="s">
        <v>106</v>
      </c>
      <c r="D57" s="48">
        <v>8</v>
      </c>
      <c r="E57" s="44"/>
    </row>
    <row r="58" spans="1:5" ht="20.100000000000001" customHeight="1" x14ac:dyDescent="0.2">
      <c r="A58" s="46" t="s">
        <v>107</v>
      </c>
      <c r="B58" s="46">
        <v>190703563</v>
      </c>
      <c r="C58" s="49" t="s">
        <v>108</v>
      </c>
      <c r="D58" s="48">
        <v>8</v>
      </c>
      <c r="E58" s="44"/>
    </row>
    <row r="59" spans="1:5" ht="20.100000000000001" customHeight="1" x14ac:dyDescent="0.2">
      <c r="A59" s="46" t="s">
        <v>109</v>
      </c>
      <c r="B59" s="46">
        <v>2100022697</v>
      </c>
      <c r="C59" s="49" t="s">
        <v>110</v>
      </c>
      <c r="D59" s="48">
        <v>8</v>
      </c>
      <c r="E59" s="44"/>
    </row>
    <row r="60" spans="1:5" ht="20.100000000000001" customHeight="1" x14ac:dyDescent="0.2">
      <c r="A60" s="46" t="s">
        <v>111</v>
      </c>
      <c r="B60" s="46">
        <v>190703561</v>
      </c>
      <c r="C60" s="49" t="s">
        <v>112</v>
      </c>
      <c r="D60" s="48">
        <v>8</v>
      </c>
      <c r="E60" s="44"/>
    </row>
    <row r="61" spans="1:5" ht="20.100000000000001" customHeight="1" x14ac:dyDescent="0.2">
      <c r="A61" s="46" t="s">
        <v>113</v>
      </c>
      <c r="B61" s="46">
        <v>2100028611</v>
      </c>
      <c r="C61" s="49" t="s">
        <v>114</v>
      </c>
      <c r="D61" s="48">
        <v>0</v>
      </c>
      <c r="E61" s="44"/>
    </row>
    <row r="62" spans="1:5" ht="20.100000000000001" customHeight="1" x14ac:dyDescent="0.2">
      <c r="A62" s="46" t="s">
        <v>115</v>
      </c>
      <c r="B62" s="46" t="s">
        <v>116</v>
      </c>
      <c r="C62" s="49" t="s">
        <v>117</v>
      </c>
      <c r="D62" s="48">
        <v>8</v>
      </c>
      <c r="E62" s="44"/>
    </row>
    <row r="63" spans="1:5" ht="20.100000000000001" customHeight="1" x14ac:dyDescent="0.2">
      <c r="A63" s="46" t="s">
        <v>118</v>
      </c>
      <c r="B63" s="46">
        <v>2100010645</v>
      </c>
      <c r="C63" s="49" t="s">
        <v>119</v>
      </c>
      <c r="D63" s="48">
        <v>8</v>
      </c>
      <c r="E63" s="44"/>
    </row>
    <row r="64" spans="1:5" ht="20.100000000000001" customHeight="1" x14ac:dyDescent="0.2">
      <c r="A64" s="46" t="s">
        <v>120</v>
      </c>
      <c r="B64" s="46">
        <v>2100007516</v>
      </c>
      <c r="C64" s="49" t="s">
        <v>121</v>
      </c>
      <c r="D64" s="48">
        <v>8</v>
      </c>
      <c r="E64" s="44"/>
    </row>
    <row r="65" spans="1:5" ht="20.100000000000001" customHeight="1" x14ac:dyDescent="0.2">
      <c r="A65" s="46" t="s">
        <v>122</v>
      </c>
      <c r="B65" s="46" t="s">
        <v>123</v>
      </c>
      <c r="C65" s="49" t="s">
        <v>124</v>
      </c>
      <c r="D65" s="48">
        <v>4</v>
      </c>
      <c r="E65" s="44"/>
    </row>
    <row r="66" spans="1:5" ht="20.100000000000001" customHeight="1" x14ac:dyDescent="0.2">
      <c r="A66" s="46" t="s">
        <v>125</v>
      </c>
      <c r="B66" s="46" t="s">
        <v>126</v>
      </c>
      <c r="C66" s="49" t="s">
        <v>127</v>
      </c>
      <c r="D66" s="48">
        <v>4</v>
      </c>
      <c r="E66" s="44"/>
    </row>
    <row r="67" spans="1:5" ht="20.100000000000001" customHeight="1" x14ac:dyDescent="0.2">
      <c r="A67" s="46" t="s">
        <v>128</v>
      </c>
      <c r="B67" s="46">
        <v>2100023365</v>
      </c>
      <c r="C67" s="49" t="s">
        <v>129</v>
      </c>
      <c r="D67" s="48">
        <v>4</v>
      </c>
      <c r="E67" s="44"/>
    </row>
    <row r="68" spans="1:5" ht="20.100000000000001" customHeight="1" x14ac:dyDescent="0.2">
      <c r="A68" s="46" t="s">
        <v>130</v>
      </c>
      <c r="B68" s="46" t="s">
        <v>131</v>
      </c>
      <c r="C68" s="49" t="s">
        <v>132</v>
      </c>
      <c r="D68" s="48">
        <v>4</v>
      </c>
      <c r="E68" s="44"/>
    </row>
    <row r="69" spans="1:5" ht="20.100000000000001" customHeight="1" x14ac:dyDescent="0.2">
      <c r="A69" s="46" t="s">
        <v>133</v>
      </c>
      <c r="B69" s="46" t="s">
        <v>134</v>
      </c>
      <c r="C69" s="49" t="s">
        <v>135</v>
      </c>
      <c r="D69" s="48">
        <v>4</v>
      </c>
      <c r="E69" s="44"/>
    </row>
    <row r="70" spans="1:5" ht="20.100000000000001" customHeight="1" x14ac:dyDescent="0.2">
      <c r="A70" s="46" t="s">
        <v>136</v>
      </c>
      <c r="B70" s="46" t="s">
        <v>137</v>
      </c>
      <c r="C70" s="49" t="s">
        <v>138</v>
      </c>
      <c r="D70" s="48">
        <v>4</v>
      </c>
      <c r="E70" s="44"/>
    </row>
    <row r="71" spans="1:5" ht="20.100000000000001" customHeight="1" x14ac:dyDescent="0.2">
      <c r="A71" s="46" t="s">
        <v>136</v>
      </c>
      <c r="B71" s="46">
        <v>2100026468</v>
      </c>
      <c r="C71" s="49" t="s">
        <v>138</v>
      </c>
      <c r="D71" s="48">
        <v>2</v>
      </c>
      <c r="E71" s="44"/>
    </row>
    <row r="72" spans="1:5" ht="20.100000000000001" customHeight="1" x14ac:dyDescent="0.2">
      <c r="A72" s="46" t="s">
        <v>139</v>
      </c>
      <c r="B72" s="46" t="s">
        <v>140</v>
      </c>
      <c r="C72" s="49" t="s">
        <v>141</v>
      </c>
      <c r="D72" s="48">
        <v>4</v>
      </c>
      <c r="E72" s="44"/>
    </row>
    <row r="73" spans="1:5" ht="20.100000000000001" customHeight="1" x14ac:dyDescent="0.2">
      <c r="A73" s="46" t="s">
        <v>142</v>
      </c>
      <c r="B73" s="46" t="s">
        <v>143</v>
      </c>
      <c r="C73" s="49" t="s">
        <v>144</v>
      </c>
      <c r="D73" s="48">
        <v>4</v>
      </c>
      <c r="E73" s="44"/>
    </row>
    <row r="74" spans="1:5" ht="20.100000000000001" customHeight="1" x14ac:dyDescent="0.2">
      <c r="A74" s="46" t="s">
        <v>145</v>
      </c>
      <c r="B74" s="46" t="s">
        <v>146</v>
      </c>
      <c r="C74" s="49" t="s">
        <v>147</v>
      </c>
      <c r="D74" s="48">
        <v>4</v>
      </c>
      <c r="E74" s="44"/>
    </row>
    <row r="75" spans="1:5" ht="20.100000000000001" customHeight="1" x14ac:dyDescent="0.25">
      <c r="A75" s="46"/>
      <c r="B75" s="46"/>
      <c r="C75" s="47"/>
      <c r="D75" s="50">
        <f>SUM(D57:D74)</f>
        <v>94</v>
      </c>
      <c r="E75" s="44"/>
    </row>
    <row r="76" spans="1:5" ht="20.100000000000001" customHeight="1" x14ac:dyDescent="0.2">
      <c r="A76" s="58" t="s">
        <v>164</v>
      </c>
      <c r="B76" s="58" t="s">
        <v>165</v>
      </c>
      <c r="C76" s="59" t="s">
        <v>166</v>
      </c>
      <c r="D76" s="41">
        <v>4</v>
      </c>
      <c r="E76" s="44"/>
    </row>
    <row r="77" spans="1:5" ht="20.100000000000001" customHeight="1" x14ac:dyDescent="0.2">
      <c r="A77" s="60" t="s">
        <v>167</v>
      </c>
      <c r="B77" s="60" t="s">
        <v>168</v>
      </c>
      <c r="C77" s="61" t="s">
        <v>169</v>
      </c>
      <c r="D77" s="41">
        <v>2</v>
      </c>
      <c r="E77" s="44"/>
    </row>
    <row r="78" spans="1:5" ht="20.100000000000001" customHeight="1" x14ac:dyDescent="0.2">
      <c r="A78" s="60" t="s">
        <v>167</v>
      </c>
      <c r="B78" s="60" t="s">
        <v>170</v>
      </c>
      <c r="C78" s="61" t="s">
        <v>169</v>
      </c>
      <c r="D78" s="41">
        <v>2</v>
      </c>
      <c r="E78" s="44"/>
    </row>
    <row r="79" spans="1:5" ht="20.100000000000001" customHeight="1" x14ac:dyDescent="0.2">
      <c r="A79" s="58" t="s">
        <v>171</v>
      </c>
      <c r="B79" s="58" t="s">
        <v>168</v>
      </c>
      <c r="C79" s="59" t="s">
        <v>172</v>
      </c>
      <c r="D79" s="41">
        <v>7</v>
      </c>
      <c r="E79" s="44"/>
    </row>
    <row r="80" spans="1:5" ht="20.100000000000001" customHeight="1" x14ac:dyDescent="0.2">
      <c r="A80" s="58" t="s">
        <v>171</v>
      </c>
      <c r="B80" s="58" t="s">
        <v>173</v>
      </c>
      <c r="C80" s="59" t="s">
        <v>172</v>
      </c>
      <c r="D80" s="41">
        <v>1</v>
      </c>
      <c r="E80" s="44"/>
    </row>
    <row r="81" spans="1:5" ht="20.100000000000001" customHeight="1" x14ac:dyDescent="0.2">
      <c r="A81" s="60" t="s">
        <v>174</v>
      </c>
      <c r="B81" s="60" t="s">
        <v>175</v>
      </c>
      <c r="C81" s="61" t="s">
        <v>176</v>
      </c>
      <c r="D81" s="41">
        <v>8</v>
      </c>
      <c r="E81" s="44"/>
    </row>
    <row r="82" spans="1:5" ht="20.100000000000001" customHeight="1" x14ac:dyDescent="0.2">
      <c r="A82" s="58" t="s">
        <v>177</v>
      </c>
      <c r="B82" s="58" t="s">
        <v>178</v>
      </c>
      <c r="C82" s="59" t="s">
        <v>179</v>
      </c>
      <c r="D82" s="41">
        <v>8</v>
      </c>
      <c r="E82" s="44"/>
    </row>
    <row r="83" spans="1:5" ht="20.100000000000001" customHeight="1" x14ac:dyDescent="0.2">
      <c r="A83" s="60" t="s">
        <v>180</v>
      </c>
      <c r="B83" s="60" t="s">
        <v>181</v>
      </c>
      <c r="C83" s="61" t="s">
        <v>182</v>
      </c>
      <c r="D83" s="41">
        <v>4</v>
      </c>
      <c r="E83" s="44"/>
    </row>
    <row r="84" spans="1:5" ht="20.100000000000001" customHeight="1" x14ac:dyDescent="0.2">
      <c r="A84" s="58" t="s">
        <v>183</v>
      </c>
      <c r="B84" s="58" t="s">
        <v>184</v>
      </c>
      <c r="C84" s="59" t="s">
        <v>185</v>
      </c>
      <c r="D84" s="41">
        <v>4</v>
      </c>
      <c r="E84" s="44"/>
    </row>
    <row r="85" spans="1:5" ht="20.100000000000001" customHeight="1" x14ac:dyDescent="0.2">
      <c r="A85" s="58" t="s">
        <v>186</v>
      </c>
      <c r="B85" s="58" t="s">
        <v>187</v>
      </c>
      <c r="C85" s="59" t="s">
        <v>188</v>
      </c>
      <c r="D85" s="41">
        <v>4</v>
      </c>
      <c r="E85" s="44"/>
    </row>
    <row r="86" spans="1:5" ht="20.100000000000001" customHeight="1" x14ac:dyDescent="0.2">
      <c r="A86" s="58" t="s">
        <v>189</v>
      </c>
      <c r="B86" s="58" t="s">
        <v>190</v>
      </c>
      <c r="C86" s="59" t="s">
        <v>191</v>
      </c>
      <c r="D86" s="41">
        <v>4</v>
      </c>
      <c r="E86" s="44"/>
    </row>
    <row r="87" spans="1:5" ht="20.100000000000001" customHeight="1" x14ac:dyDescent="0.2">
      <c r="A87" s="58" t="s">
        <v>192</v>
      </c>
      <c r="B87" s="58" t="s">
        <v>193</v>
      </c>
      <c r="C87" s="59" t="s">
        <v>194</v>
      </c>
      <c r="D87" s="41">
        <v>4</v>
      </c>
      <c r="E87" s="44"/>
    </row>
    <row r="88" spans="1:5" ht="20.100000000000001" customHeight="1" x14ac:dyDescent="0.25">
      <c r="A88" s="62"/>
      <c r="B88" s="63"/>
      <c r="C88" s="64"/>
      <c r="D88" s="42">
        <f>SUM(D76:D87)</f>
        <v>52</v>
      </c>
      <c r="E88" s="44"/>
    </row>
    <row r="89" spans="1:5" ht="20.100000000000001" customHeight="1" x14ac:dyDescent="0.2">
      <c r="A89" s="60" t="s">
        <v>195</v>
      </c>
      <c r="B89" s="65">
        <v>2306000638</v>
      </c>
      <c r="C89" s="61" t="s">
        <v>196</v>
      </c>
      <c r="D89" s="41">
        <v>8</v>
      </c>
      <c r="E89" s="44"/>
    </row>
    <row r="90" spans="1:5" ht="20.100000000000001" customHeight="1" x14ac:dyDescent="0.2">
      <c r="A90" s="58" t="s">
        <v>197</v>
      </c>
      <c r="B90" s="58" t="s">
        <v>198</v>
      </c>
      <c r="C90" s="59" t="s">
        <v>199</v>
      </c>
      <c r="D90" s="41">
        <v>7</v>
      </c>
      <c r="E90" s="44"/>
    </row>
    <row r="91" spans="1:5" ht="20.100000000000001" customHeight="1" x14ac:dyDescent="0.2">
      <c r="A91" s="58" t="s">
        <v>197</v>
      </c>
      <c r="B91" s="58" t="s">
        <v>200</v>
      </c>
      <c r="C91" s="59" t="s">
        <v>199</v>
      </c>
      <c r="D91" s="41">
        <v>1</v>
      </c>
      <c r="E91" s="44"/>
    </row>
    <row r="92" spans="1:5" ht="20.100000000000001" customHeight="1" x14ac:dyDescent="0.2">
      <c r="A92" s="60" t="s">
        <v>201</v>
      </c>
      <c r="B92" s="60" t="s">
        <v>202</v>
      </c>
      <c r="C92" s="61" t="s">
        <v>203</v>
      </c>
      <c r="D92" s="41">
        <v>7</v>
      </c>
      <c r="E92" s="44"/>
    </row>
    <row r="93" spans="1:5" ht="20.100000000000001" customHeight="1" x14ac:dyDescent="0.2">
      <c r="A93" s="60" t="s">
        <v>201</v>
      </c>
      <c r="B93" s="60" t="s">
        <v>204</v>
      </c>
      <c r="C93" s="61" t="s">
        <v>203</v>
      </c>
      <c r="D93" s="41">
        <v>9</v>
      </c>
      <c r="E93" s="44"/>
    </row>
    <row r="94" spans="1:5" ht="20.100000000000001" customHeight="1" x14ac:dyDescent="0.2">
      <c r="A94" s="48" t="s">
        <v>205</v>
      </c>
      <c r="B94" s="65">
        <v>2306000641</v>
      </c>
      <c r="C94" s="66" t="s">
        <v>206</v>
      </c>
      <c r="D94" s="41">
        <v>16</v>
      </c>
      <c r="E94" s="44"/>
    </row>
    <row r="95" spans="1:5" ht="20.100000000000001" customHeight="1" x14ac:dyDescent="0.2">
      <c r="A95" s="60" t="s">
        <v>207</v>
      </c>
      <c r="B95" s="60" t="s">
        <v>208</v>
      </c>
      <c r="C95" s="61" t="s">
        <v>209</v>
      </c>
      <c r="D95" s="41">
        <v>16</v>
      </c>
      <c r="E95" s="44"/>
    </row>
    <row r="96" spans="1:5" ht="20.100000000000001" customHeight="1" x14ac:dyDescent="0.2">
      <c r="A96" s="58" t="s">
        <v>210</v>
      </c>
      <c r="B96" s="58" t="s">
        <v>211</v>
      </c>
      <c r="C96" s="59" t="s">
        <v>212</v>
      </c>
      <c r="D96" s="41">
        <v>8</v>
      </c>
      <c r="E96" s="44"/>
    </row>
    <row r="97" spans="1:5" ht="20.100000000000001" customHeight="1" x14ac:dyDescent="0.2">
      <c r="A97" s="60" t="s">
        <v>213</v>
      </c>
      <c r="B97" s="60" t="s">
        <v>214</v>
      </c>
      <c r="C97" s="61" t="s">
        <v>215</v>
      </c>
      <c r="D97" s="41">
        <v>8</v>
      </c>
      <c r="E97" s="44"/>
    </row>
    <row r="98" spans="1:5" ht="20.100000000000001" customHeight="1" x14ac:dyDescent="0.2">
      <c r="A98" s="58" t="s">
        <v>216</v>
      </c>
      <c r="B98" s="58" t="s">
        <v>217</v>
      </c>
      <c r="C98" s="59" t="s">
        <v>218</v>
      </c>
      <c r="D98" s="41">
        <v>8</v>
      </c>
      <c r="E98" s="44"/>
    </row>
    <row r="99" spans="1:5" ht="20.100000000000001" customHeight="1" x14ac:dyDescent="0.2">
      <c r="A99" s="60" t="s">
        <v>219</v>
      </c>
      <c r="B99" s="60" t="s">
        <v>220</v>
      </c>
      <c r="C99" s="61" t="s">
        <v>221</v>
      </c>
      <c r="D99" s="41">
        <v>8</v>
      </c>
      <c r="E99" s="44"/>
    </row>
    <row r="100" spans="1:5" ht="20.100000000000001" customHeight="1" x14ac:dyDescent="0.25">
      <c r="A100" s="60"/>
      <c r="B100" s="60"/>
      <c r="C100" s="61"/>
      <c r="D100" s="42">
        <f>SUM(D89:D99)</f>
        <v>96</v>
      </c>
      <c r="E100" s="44"/>
    </row>
    <row r="101" spans="1:5" ht="20.100000000000001" customHeight="1" x14ac:dyDescent="0.2">
      <c r="A101" s="60" t="s">
        <v>222</v>
      </c>
      <c r="B101" s="60" t="s">
        <v>223</v>
      </c>
      <c r="C101" s="59" t="s">
        <v>224</v>
      </c>
      <c r="D101" s="41">
        <v>4</v>
      </c>
      <c r="E101" s="44"/>
    </row>
    <row r="102" spans="1:5" ht="20.100000000000001" customHeight="1" x14ac:dyDescent="0.2">
      <c r="A102" s="60" t="s">
        <v>225</v>
      </c>
      <c r="B102" s="60" t="s">
        <v>226</v>
      </c>
      <c r="C102" s="59" t="s">
        <v>227</v>
      </c>
      <c r="D102" s="41">
        <v>4</v>
      </c>
      <c r="E102" s="44"/>
    </row>
    <row r="103" spans="1:5" ht="20.100000000000001" customHeight="1" x14ac:dyDescent="0.2">
      <c r="A103" s="60" t="s">
        <v>228</v>
      </c>
      <c r="B103" s="43" t="s">
        <v>229</v>
      </c>
      <c r="C103" s="59" t="s">
        <v>230</v>
      </c>
      <c r="D103" s="67">
        <v>4</v>
      </c>
      <c r="E103" s="44"/>
    </row>
    <row r="104" spans="1:5" ht="20.100000000000001" customHeight="1" x14ac:dyDescent="0.2">
      <c r="A104" s="60" t="s">
        <v>231</v>
      </c>
      <c r="B104" s="43" t="s">
        <v>232</v>
      </c>
      <c r="C104" s="59" t="s">
        <v>233</v>
      </c>
      <c r="D104" s="67">
        <v>4</v>
      </c>
      <c r="E104" s="44"/>
    </row>
    <row r="105" spans="1:5" ht="20.100000000000001" customHeight="1" x14ac:dyDescent="0.2">
      <c r="A105" s="60" t="s">
        <v>234</v>
      </c>
      <c r="B105" s="43" t="s">
        <v>235</v>
      </c>
      <c r="C105" s="59" t="s">
        <v>236</v>
      </c>
      <c r="D105" s="67">
        <v>4</v>
      </c>
      <c r="E105" s="44"/>
    </row>
    <row r="106" spans="1:5" ht="20.100000000000001" customHeight="1" x14ac:dyDescent="0.2">
      <c r="A106" s="60" t="s">
        <v>237</v>
      </c>
      <c r="B106" s="43" t="s">
        <v>238</v>
      </c>
      <c r="C106" s="59" t="s">
        <v>239</v>
      </c>
      <c r="D106" s="67">
        <v>4</v>
      </c>
      <c r="E106" s="44"/>
    </row>
    <row r="107" spans="1:5" ht="20.100000000000001" customHeight="1" x14ac:dyDescent="0.2">
      <c r="A107" s="60" t="s">
        <v>240</v>
      </c>
      <c r="B107" s="43" t="s">
        <v>241</v>
      </c>
      <c r="C107" s="59" t="s">
        <v>242</v>
      </c>
      <c r="D107" s="67">
        <v>4</v>
      </c>
      <c r="E107" s="44"/>
    </row>
    <row r="108" spans="1:5" ht="20.100000000000001" customHeight="1" x14ac:dyDescent="0.2">
      <c r="A108" s="60" t="s">
        <v>243</v>
      </c>
      <c r="B108" s="43" t="s">
        <v>244</v>
      </c>
      <c r="C108" s="59" t="s">
        <v>245</v>
      </c>
      <c r="D108" s="67">
        <v>4</v>
      </c>
      <c r="E108" s="44"/>
    </row>
    <row r="109" spans="1:5" ht="20.100000000000001" customHeight="1" x14ac:dyDescent="0.2">
      <c r="A109" s="60" t="s">
        <v>246</v>
      </c>
      <c r="B109" s="43" t="s">
        <v>247</v>
      </c>
      <c r="C109" s="59" t="s">
        <v>248</v>
      </c>
      <c r="D109" s="67">
        <v>4</v>
      </c>
      <c r="E109" s="44"/>
    </row>
    <row r="110" spans="1:5" ht="20.100000000000001" customHeight="1" x14ac:dyDescent="0.25">
      <c r="A110" s="68"/>
      <c r="B110" s="68"/>
      <c r="C110" s="59"/>
      <c r="D110" s="69">
        <f>SUM(D101:D109)</f>
        <v>36</v>
      </c>
      <c r="E110" s="44"/>
    </row>
    <row r="111" spans="1:5" ht="20.100000000000001" customHeight="1" x14ac:dyDescent="0.2">
      <c r="E111" s="82"/>
    </row>
    <row r="113" spans="2:3" ht="20.100000000000001" customHeight="1" x14ac:dyDescent="0.25">
      <c r="B113" s="70"/>
      <c r="C113" s="50" t="s">
        <v>249</v>
      </c>
    </row>
    <row r="114" spans="2:3" ht="20.100000000000001" customHeight="1" x14ac:dyDescent="0.25">
      <c r="B114" s="44" t="s">
        <v>25</v>
      </c>
      <c r="C114" s="50" t="s">
        <v>26</v>
      </c>
    </row>
    <row r="115" spans="2:3" ht="20.100000000000001" customHeight="1" x14ac:dyDescent="0.2">
      <c r="B115" s="71">
        <v>1</v>
      </c>
      <c r="C115" s="72" t="s">
        <v>250</v>
      </c>
    </row>
    <row r="116" spans="2:3" ht="20.100000000000001" customHeight="1" x14ac:dyDescent="0.2">
      <c r="B116" s="71">
        <v>0</v>
      </c>
      <c r="C116" s="72" t="s">
        <v>251</v>
      </c>
    </row>
    <row r="117" spans="2:3" ht="20.100000000000001" customHeight="1" x14ac:dyDescent="0.2">
      <c r="B117" s="73">
        <v>1</v>
      </c>
      <c r="C117" s="70" t="s">
        <v>252</v>
      </c>
    </row>
    <row r="118" spans="2:3" ht="20.100000000000001" customHeight="1" x14ac:dyDescent="0.2">
      <c r="B118" s="73">
        <v>1</v>
      </c>
      <c r="C118" s="70" t="s">
        <v>253</v>
      </c>
    </row>
    <row r="119" spans="2:3" ht="20.100000000000001" customHeight="1" x14ac:dyDescent="0.2">
      <c r="B119" s="71">
        <v>1</v>
      </c>
      <c r="C119" s="72" t="s">
        <v>254</v>
      </c>
    </row>
    <row r="120" spans="2:3" ht="20.100000000000001" customHeight="1" x14ac:dyDescent="0.2">
      <c r="B120" s="73">
        <v>1</v>
      </c>
      <c r="C120" s="70" t="s">
        <v>151</v>
      </c>
    </row>
    <row r="121" spans="2:3" ht="20.100000000000001" customHeight="1" x14ac:dyDescent="0.2">
      <c r="B121" s="73">
        <v>1</v>
      </c>
      <c r="C121" s="70" t="s">
        <v>255</v>
      </c>
    </row>
    <row r="122" spans="2:3" ht="20.100000000000001" customHeight="1" x14ac:dyDescent="0.2">
      <c r="B122" s="73">
        <v>1</v>
      </c>
      <c r="C122" s="70" t="s">
        <v>256</v>
      </c>
    </row>
    <row r="123" spans="2:3" ht="20.100000000000001" customHeight="1" x14ac:dyDescent="0.2">
      <c r="B123" s="73">
        <v>2</v>
      </c>
      <c r="C123" s="70" t="s">
        <v>157</v>
      </c>
    </row>
    <row r="124" spans="2:3" ht="20.100000000000001" customHeight="1" x14ac:dyDescent="0.2">
      <c r="B124" s="73">
        <v>1</v>
      </c>
      <c r="C124" s="70" t="s">
        <v>257</v>
      </c>
    </row>
    <row r="125" spans="2:3" ht="20.100000000000001" customHeight="1" x14ac:dyDescent="0.2">
      <c r="B125" s="73">
        <v>1</v>
      </c>
      <c r="C125" s="70" t="s">
        <v>258</v>
      </c>
    </row>
    <row r="126" spans="2:3" ht="20.100000000000001" customHeight="1" x14ac:dyDescent="0.2">
      <c r="B126" s="71">
        <v>1</v>
      </c>
      <c r="C126" s="70" t="s">
        <v>259</v>
      </c>
    </row>
    <row r="127" spans="2:3" ht="20.100000000000001" customHeight="1" x14ac:dyDescent="0.2">
      <c r="B127" s="73">
        <v>1</v>
      </c>
      <c r="C127" s="70" t="s">
        <v>260</v>
      </c>
    </row>
    <row r="128" spans="2:3" ht="20.100000000000001" customHeight="1" x14ac:dyDescent="0.2">
      <c r="B128" s="73">
        <v>1</v>
      </c>
      <c r="C128" s="70" t="s">
        <v>261</v>
      </c>
    </row>
    <row r="129" spans="2:3" ht="20.100000000000001" customHeight="1" x14ac:dyDescent="0.2">
      <c r="B129" s="73">
        <v>2</v>
      </c>
      <c r="C129" s="70" t="s">
        <v>163</v>
      </c>
    </row>
    <row r="130" spans="2:3" ht="20.100000000000001" customHeight="1" x14ac:dyDescent="0.2">
      <c r="B130" s="44">
        <f>SUM(B115:B129)</f>
        <v>16</v>
      </c>
      <c r="C130" s="74"/>
    </row>
    <row r="132" spans="2:3" ht="20.100000000000001" customHeight="1" x14ac:dyDescent="0.25">
      <c r="B132" s="51"/>
      <c r="C132" s="52" t="s">
        <v>148</v>
      </c>
    </row>
    <row r="133" spans="2:3" ht="20.100000000000001" customHeight="1" x14ac:dyDescent="0.25">
      <c r="B133" s="53" t="s">
        <v>25</v>
      </c>
      <c r="C133" s="53" t="s">
        <v>26</v>
      </c>
    </row>
    <row r="134" spans="2:3" ht="20.100000000000001" customHeight="1" x14ac:dyDescent="0.25">
      <c r="B134" s="51"/>
      <c r="C134" s="53" t="s">
        <v>149</v>
      </c>
    </row>
    <row r="135" spans="2:3" ht="20.100000000000001" customHeight="1" x14ac:dyDescent="0.2">
      <c r="B135" s="54">
        <v>1</v>
      </c>
      <c r="C135" s="55" t="s">
        <v>150</v>
      </c>
    </row>
    <row r="136" spans="2:3" ht="20.100000000000001" customHeight="1" x14ac:dyDescent="0.2">
      <c r="B136" s="54">
        <v>1</v>
      </c>
      <c r="C136" s="56" t="s">
        <v>151</v>
      </c>
    </row>
    <row r="137" spans="2:3" ht="20.100000000000001" customHeight="1" x14ac:dyDescent="0.2">
      <c r="B137" s="54">
        <v>1</v>
      </c>
      <c r="C137" s="56" t="s">
        <v>152</v>
      </c>
    </row>
    <row r="138" spans="2:3" ht="20.100000000000001" customHeight="1" x14ac:dyDescent="0.2">
      <c r="B138" s="54">
        <v>1</v>
      </c>
      <c r="C138" s="56" t="s">
        <v>153</v>
      </c>
    </row>
    <row r="139" spans="2:3" ht="20.100000000000001" customHeight="1" x14ac:dyDescent="0.2">
      <c r="B139" s="54">
        <v>1</v>
      </c>
      <c r="C139" s="56" t="s">
        <v>154</v>
      </c>
    </row>
    <row r="140" spans="2:3" ht="20.100000000000001" customHeight="1" x14ac:dyDescent="0.2">
      <c r="B140" s="54">
        <v>3</v>
      </c>
      <c r="C140" s="56" t="s">
        <v>155</v>
      </c>
    </row>
    <row r="141" spans="2:3" ht="20.100000000000001" customHeight="1" x14ac:dyDescent="0.2">
      <c r="B141" s="54">
        <v>1</v>
      </c>
      <c r="C141" s="56" t="s">
        <v>156</v>
      </c>
    </row>
    <row r="142" spans="2:3" ht="20.100000000000001" customHeight="1" x14ac:dyDescent="0.2">
      <c r="B142" s="54">
        <v>2</v>
      </c>
      <c r="C142" s="56" t="s">
        <v>157</v>
      </c>
    </row>
    <row r="143" spans="2:3" ht="20.100000000000001" customHeight="1" x14ac:dyDescent="0.2">
      <c r="B143" s="54">
        <v>3</v>
      </c>
      <c r="C143" s="56" t="s">
        <v>158</v>
      </c>
    </row>
    <row r="144" spans="2:3" ht="20.100000000000001" customHeight="1" x14ac:dyDescent="0.2">
      <c r="B144" s="54">
        <v>1</v>
      </c>
      <c r="C144" s="56" t="s">
        <v>159</v>
      </c>
    </row>
    <row r="145" spans="2:3" ht="20.100000000000001" customHeight="1" x14ac:dyDescent="0.2">
      <c r="B145" s="54">
        <v>1</v>
      </c>
      <c r="C145" s="56" t="s">
        <v>160</v>
      </c>
    </row>
    <row r="146" spans="2:3" ht="20.100000000000001" customHeight="1" x14ac:dyDescent="0.2">
      <c r="B146" s="54">
        <v>1</v>
      </c>
      <c r="C146" s="56" t="s">
        <v>161</v>
      </c>
    </row>
    <row r="147" spans="2:3" ht="20.100000000000001" customHeight="1" x14ac:dyDescent="0.2">
      <c r="B147" s="54">
        <v>1</v>
      </c>
      <c r="C147" s="56" t="s">
        <v>162</v>
      </c>
    </row>
    <row r="148" spans="2:3" ht="20.100000000000001" customHeight="1" x14ac:dyDescent="0.2">
      <c r="B148" s="54"/>
      <c r="C148" s="56" t="s">
        <v>163</v>
      </c>
    </row>
    <row r="149" spans="2:3" ht="20.100000000000001" customHeight="1" x14ac:dyDescent="0.25">
      <c r="B149" s="53">
        <f>SUM(B135:B148)</f>
        <v>18</v>
      </c>
      <c r="C149" s="57"/>
    </row>
    <row r="151" spans="2:3" ht="20.100000000000001" customHeight="1" x14ac:dyDescent="0.25">
      <c r="B151" s="80"/>
      <c r="C151" s="50" t="s">
        <v>263</v>
      </c>
    </row>
    <row r="152" spans="2:3" ht="20.100000000000001" customHeight="1" x14ac:dyDescent="0.25">
      <c r="B152" s="50" t="s">
        <v>25</v>
      </c>
      <c r="C152" s="50" t="s">
        <v>26</v>
      </c>
    </row>
    <row r="153" spans="2:3" ht="20.100000000000001" customHeight="1" x14ac:dyDescent="0.2">
      <c r="B153" s="48">
        <v>2</v>
      </c>
      <c r="C153" s="70" t="s">
        <v>264</v>
      </c>
    </row>
    <row r="154" spans="2:3" ht="20.100000000000001" customHeight="1" x14ac:dyDescent="0.2">
      <c r="B154" s="48">
        <v>2</v>
      </c>
      <c r="C154" s="70" t="s">
        <v>265</v>
      </c>
    </row>
    <row r="155" spans="2:3" ht="20.100000000000001" customHeight="1" x14ac:dyDescent="0.2">
      <c r="B155" s="48">
        <v>2</v>
      </c>
      <c r="C155" s="70" t="s">
        <v>266</v>
      </c>
    </row>
    <row r="156" spans="2:3" ht="20.100000000000001" customHeight="1" x14ac:dyDescent="0.2">
      <c r="B156" s="48">
        <v>1</v>
      </c>
      <c r="C156" s="70" t="s">
        <v>267</v>
      </c>
    </row>
    <row r="157" spans="2:3" ht="20.100000000000001" customHeight="1" x14ac:dyDescent="0.2">
      <c r="B157" s="48">
        <v>1</v>
      </c>
      <c r="C157" s="70" t="s">
        <v>268</v>
      </c>
    </row>
    <row r="158" spans="2:3" ht="20.100000000000001" customHeight="1" x14ac:dyDescent="0.2">
      <c r="B158" s="48">
        <v>1</v>
      </c>
      <c r="C158" s="70" t="s">
        <v>269</v>
      </c>
    </row>
    <row r="159" spans="2:3" ht="20.100000000000001" customHeight="1" x14ac:dyDescent="0.2">
      <c r="B159" s="48">
        <v>1</v>
      </c>
      <c r="C159" s="70" t="s">
        <v>270</v>
      </c>
    </row>
    <row r="160" spans="2:3" ht="20.100000000000001" customHeight="1" x14ac:dyDescent="0.2">
      <c r="B160" s="48">
        <v>1</v>
      </c>
      <c r="C160" s="70" t="s">
        <v>271</v>
      </c>
    </row>
    <row r="161" spans="2:3" ht="20.100000000000001" customHeight="1" x14ac:dyDescent="0.2">
      <c r="B161" s="48">
        <v>1</v>
      </c>
      <c r="C161" s="70" t="s">
        <v>272</v>
      </c>
    </row>
    <row r="162" spans="2:3" ht="20.100000000000001" customHeight="1" x14ac:dyDescent="0.2">
      <c r="B162" s="48">
        <v>1</v>
      </c>
      <c r="C162" s="70" t="s">
        <v>273</v>
      </c>
    </row>
    <row r="163" spans="2:3" ht="20.100000000000001" customHeight="1" x14ac:dyDescent="0.2">
      <c r="B163" s="48">
        <v>1</v>
      </c>
      <c r="C163" s="70" t="s">
        <v>274</v>
      </c>
    </row>
    <row r="164" spans="2:3" ht="20.100000000000001" customHeight="1" x14ac:dyDescent="0.2">
      <c r="B164" s="48">
        <v>1</v>
      </c>
      <c r="C164" s="70" t="s">
        <v>275</v>
      </c>
    </row>
    <row r="165" spans="2:3" ht="20.100000000000001" customHeight="1" x14ac:dyDescent="0.2">
      <c r="B165" s="48">
        <v>1</v>
      </c>
      <c r="C165" s="70" t="s">
        <v>276</v>
      </c>
    </row>
    <row r="166" spans="2:3" ht="20.100000000000001" customHeight="1" x14ac:dyDescent="0.2">
      <c r="B166" s="48">
        <v>1</v>
      </c>
      <c r="C166" s="70" t="s">
        <v>277</v>
      </c>
    </row>
    <row r="167" spans="2:3" ht="20.100000000000001" customHeight="1" x14ac:dyDescent="0.25">
      <c r="B167" s="78">
        <f>SUM(B153:B166)</f>
        <v>17</v>
      </c>
      <c r="C167" s="79"/>
    </row>
    <row r="169" spans="2:3" ht="20.100000000000001" customHeight="1" x14ac:dyDescent="0.2">
      <c r="B169" s="54">
        <v>4</v>
      </c>
      <c r="C169" s="81" t="s">
        <v>278</v>
      </c>
    </row>
    <row r="171" spans="2:3" ht="20.100000000000001" customHeight="1" x14ac:dyDescent="0.2">
      <c r="B171" s="54">
        <v>1</v>
      </c>
      <c r="C171" s="81" t="s">
        <v>279</v>
      </c>
    </row>
    <row r="172" spans="2:3" ht="20.100000000000001" customHeight="1" x14ac:dyDescent="0.2">
      <c r="B172" s="54">
        <v>1</v>
      </c>
      <c r="C172" s="81" t="s">
        <v>280</v>
      </c>
    </row>
    <row r="173" spans="2:3" ht="20.100000000000001" customHeight="1" x14ac:dyDescent="0.2">
      <c r="B173" s="54">
        <v>4</v>
      </c>
      <c r="C173" s="81" t="s">
        <v>281</v>
      </c>
    </row>
    <row r="174" spans="2:3" ht="20.100000000000001" customHeight="1" x14ac:dyDescent="0.2">
      <c r="B174" s="54">
        <v>2</v>
      </c>
      <c r="C174" s="81" t="s">
        <v>282</v>
      </c>
    </row>
    <row r="178" spans="2:3" ht="20.100000000000001" customHeight="1" thickBot="1" x14ac:dyDescent="0.25">
      <c r="B178" s="76" t="s">
        <v>27</v>
      </c>
      <c r="C178" s="40"/>
    </row>
    <row r="179" spans="2:3" ht="20.100000000000001" customHeight="1" x14ac:dyDescent="0.2">
      <c r="B179" s="76"/>
    </row>
    <row r="180" spans="2:3" ht="20.100000000000001" customHeight="1" x14ac:dyDescent="0.2">
      <c r="B180" s="76"/>
    </row>
    <row r="181" spans="2:3" ht="20.100000000000001" customHeight="1" x14ac:dyDescent="0.2">
      <c r="B181" s="76"/>
    </row>
    <row r="182" spans="2:3" ht="20.100000000000001" customHeight="1" thickBot="1" x14ac:dyDescent="0.25">
      <c r="B182" s="76" t="s">
        <v>28</v>
      </c>
      <c r="C182" s="40"/>
    </row>
    <row r="183" spans="2:3" ht="20.100000000000001" customHeight="1" x14ac:dyDescent="0.2">
      <c r="B183" s="76"/>
    </row>
    <row r="184" spans="2:3" ht="20.100000000000001" customHeight="1" x14ac:dyDescent="0.2">
      <c r="B184" s="77"/>
    </row>
    <row r="185" spans="2:3" ht="20.100000000000001" customHeight="1" x14ac:dyDescent="0.2">
      <c r="B185" s="77"/>
    </row>
    <row r="186" spans="2:3" ht="20.100000000000001" customHeight="1" thickBot="1" x14ac:dyDescent="0.25">
      <c r="B186" s="76" t="s">
        <v>29</v>
      </c>
      <c r="C186" s="40"/>
    </row>
    <row r="187" spans="2:3" ht="20.100000000000001" customHeight="1" x14ac:dyDescent="0.2">
      <c r="B187" s="76"/>
    </row>
    <row r="188" spans="2:3" ht="20.100000000000001" customHeight="1" x14ac:dyDescent="0.2">
      <c r="B188" s="75"/>
    </row>
    <row r="189" spans="2:3" ht="20.100000000000001" customHeight="1" thickBot="1" x14ac:dyDescent="0.25">
      <c r="B189" s="76" t="s">
        <v>30</v>
      </c>
      <c r="C189" s="40"/>
    </row>
    <row r="190" spans="2:3" ht="20.100000000000001" customHeight="1" x14ac:dyDescent="0.2">
      <c r="B190" s="76"/>
    </row>
    <row r="191" spans="2:3" ht="20.100000000000001" customHeight="1" x14ac:dyDescent="0.2">
      <c r="B191" s="76"/>
    </row>
    <row r="192" spans="2:3" ht="20.100000000000001" customHeight="1" x14ac:dyDescent="0.2">
      <c r="B192" s="76"/>
    </row>
    <row r="193" spans="2:3" ht="20.100000000000001" customHeight="1" thickBot="1" x14ac:dyDescent="0.25">
      <c r="B193" s="76" t="s">
        <v>262</v>
      </c>
      <c r="C193" s="40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4" type="noConversion"/>
  <conditionalFormatting sqref="C26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rowBreaks count="1" manualBreakCount="1">
    <brk id="87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4FAA-776E-439F-AEA3-D08CE1B7D938}">
  <dimension ref="A1:N143"/>
  <sheetViews>
    <sheetView tabSelected="1" view="pageBreakPreview" zoomScale="60" zoomScaleNormal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0" t="s">
        <v>20</v>
      </c>
      <c r="D2" s="86" t="s">
        <v>19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1"/>
      <c r="D3" s="37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8" t="s">
        <v>21</v>
      </c>
      <c r="D4" s="92" t="s">
        <v>23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9"/>
      <c r="D5" s="94" t="s">
        <v>24</v>
      </c>
      <c r="E5" s="95"/>
      <c r="F5" s="4"/>
      <c r="G5" s="4"/>
      <c r="H5" s="4"/>
      <c r="I5" s="4"/>
      <c r="J5" s="4"/>
      <c r="K5" s="4"/>
      <c r="L5" s="83"/>
      <c r="M5" s="83"/>
      <c r="N5" s="6"/>
    </row>
    <row r="6" spans="1:14" ht="20.100000000000001" customHeight="1" x14ac:dyDescent="0.25">
      <c r="A6" s="7"/>
      <c r="B6" s="7"/>
      <c r="C6" s="7"/>
      <c r="D6" s="7"/>
      <c r="E6" s="7"/>
      <c r="L6" s="83"/>
      <c r="M6" s="83"/>
    </row>
    <row r="7" spans="1:14" ht="20.100000000000001" customHeight="1" x14ac:dyDescent="0.2">
      <c r="A7" s="8" t="s">
        <v>0</v>
      </c>
      <c r="B7" s="8"/>
      <c r="C7" s="9">
        <f ca="1">NOW()</f>
        <v>45294.692129513889</v>
      </c>
      <c r="D7" s="8" t="s">
        <v>1</v>
      </c>
      <c r="E7" s="39">
        <v>20240100011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35</v>
      </c>
      <c r="D9" s="12" t="s">
        <v>3</v>
      </c>
      <c r="E9" s="2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4" t="s">
        <v>17</v>
      </c>
      <c r="B11" s="85"/>
      <c r="C11" s="33" t="s">
        <v>35</v>
      </c>
      <c r="D11" s="12" t="s">
        <v>18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45294.692129513889</v>
      </c>
      <c r="D15" s="12" t="s">
        <v>7</v>
      </c>
      <c r="E15" s="15" t="s">
        <v>36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8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60" t="s">
        <v>283</v>
      </c>
      <c r="B24" s="60" t="s">
        <v>284</v>
      </c>
      <c r="C24" s="61" t="s">
        <v>285</v>
      </c>
      <c r="D24" s="96">
        <v>7</v>
      </c>
      <c r="E24" s="44"/>
      <c r="L24" s="19"/>
      <c r="M24" s="19"/>
    </row>
    <row r="25" spans="1:13" ht="20.100000000000001" customHeight="1" x14ac:dyDescent="0.2">
      <c r="A25" s="58" t="s">
        <v>286</v>
      </c>
      <c r="B25" s="58" t="s">
        <v>287</v>
      </c>
      <c r="C25" s="59" t="s">
        <v>288</v>
      </c>
      <c r="D25" s="96">
        <v>7</v>
      </c>
      <c r="E25" s="44"/>
      <c r="L25" s="19"/>
      <c r="M25" s="19"/>
    </row>
    <row r="26" spans="1:13" ht="20.100000000000001" customHeight="1" x14ac:dyDescent="0.2">
      <c r="A26" s="60" t="s">
        <v>289</v>
      </c>
      <c r="B26" s="60" t="s">
        <v>290</v>
      </c>
      <c r="C26" s="61" t="s">
        <v>291</v>
      </c>
      <c r="D26" s="96">
        <v>7</v>
      </c>
      <c r="E26" s="44"/>
      <c r="L26" s="19"/>
      <c r="M26" s="19"/>
    </row>
    <row r="27" spans="1:13" ht="20.100000000000001" customHeight="1" x14ac:dyDescent="0.2">
      <c r="A27" s="58" t="s">
        <v>292</v>
      </c>
      <c r="B27" s="58" t="s">
        <v>293</v>
      </c>
      <c r="C27" s="59" t="s">
        <v>294</v>
      </c>
      <c r="D27" s="96">
        <v>4</v>
      </c>
      <c r="E27" s="44"/>
      <c r="L27" s="19"/>
      <c r="M27" s="19"/>
    </row>
    <row r="28" spans="1:13" ht="20.100000000000001" customHeight="1" x14ac:dyDescent="0.2">
      <c r="A28" s="58" t="s">
        <v>292</v>
      </c>
      <c r="B28" s="58" t="s">
        <v>295</v>
      </c>
      <c r="C28" s="59" t="s">
        <v>294</v>
      </c>
      <c r="D28" s="96">
        <v>3</v>
      </c>
      <c r="E28" s="44"/>
      <c r="L28" s="19"/>
      <c r="M28" s="19"/>
    </row>
    <row r="29" spans="1:13" ht="20.100000000000001" customHeight="1" x14ac:dyDescent="0.2">
      <c r="A29" s="60" t="s">
        <v>296</v>
      </c>
      <c r="B29" s="60" t="s">
        <v>297</v>
      </c>
      <c r="C29" s="61" t="s">
        <v>298</v>
      </c>
      <c r="D29" s="96">
        <v>7</v>
      </c>
      <c r="E29" s="44"/>
      <c r="L29" s="19"/>
      <c r="M29" s="19"/>
    </row>
    <row r="30" spans="1:13" ht="20.100000000000001" customHeight="1" x14ac:dyDescent="0.2">
      <c r="A30" s="58" t="s">
        <v>299</v>
      </c>
      <c r="B30" s="58" t="s">
        <v>300</v>
      </c>
      <c r="C30" s="59" t="s">
        <v>301</v>
      </c>
      <c r="D30" s="96">
        <v>7</v>
      </c>
      <c r="E30" s="44"/>
      <c r="L30" s="19"/>
      <c r="M30" s="19"/>
    </row>
    <row r="31" spans="1:13" ht="20.100000000000001" customHeight="1" x14ac:dyDescent="0.2">
      <c r="A31" s="60" t="s">
        <v>302</v>
      </c>
      <c r="B31" s="60" t="s">
        <v>303</v>
      </c>
      <c r="C31" s="61" t="s">
        <v>304</v>
      </c>
      <c r="D31" s="96">
        <v>7</v>
      </c>
      <c r="E31" s="44"/>
      <c r="L31" s="19"/>
      <c r="M31" s="19"/>
    </row>
    <row r="32" spans="1:13" ht="20.100000000000001" customHeight="1" x14ac:dyDescent="0.2">
      <c r="A32" s="58" t="s">
        <v>305</v>
      </c>
      <c r="B32" s="58">
        <v>210936085</v>
      </c>
      <c r="C32" s="59" t="s">
        <v>306</v>
      </c>
      <c r="D32" s="96">
        <v>7</v>
      </c>
      <c r="E32" s="44"/>
      <c r="L32" s="19"/>
      <c r="M32" s="19"/>
    </row>
    <row r="33" spans="1:13" ht="20.100000000000001" customHeight="1" x14ac:dyDescent="0.2">
      <c r="A33" s="60" t="s">
        <v>307</v>
      </c>
      <c r="B33" s="60" t="s">
        <v>308</v>
      </c>
      <c r="C33" s="61" t="s">
        <v>309</v>
      </c>
      <c r="D33" s="96">
        <v>7</v>
      </c>
      <c r="E33" s="44"/>
      <c r="L33" s="19"/>
      <c r="M33" s="19"/>
    </row>
    <row r="34" spans="1:13" ht="20.100000000000001" customHeight="1" x14ac:dyDescent="0.2">
      <c r="A34" s="58" t="s">
        <v>310</v>
      </c>
      <c r="B34" s="58">
        <v>201225757</v>
      </c>
      <c r="C34" s="59" t="s">
        <v>311</v>
      </c>
      <c r="D34" s="96">
        <v>7</v>
      </c>
      <c r="E34" s="44"/>
      <c r="L34" s="19"/>
      <c r="M34" s="19"/>
    </row>
    <row r="35" spans="1:13" ht="20.100000000000001" customHeight="1" x14ac:dyDescent="0.2">
      <c r="A35" s="60" t="s">
        <v>312</v>
      </c>
      <c r="B35" s="60">
        <v>201225758</v>
      </c>
      <c r="C35" s="61" t="s">
        <v>313</v>
      </c>
      <c r="D35" s="96">
        <v>4</v>
      </c>
      <c r="E35" s="44"/>
      <c r="L35" s="19"/>
      <c r="M35" s="19"/>
    </row>
    <row r="36" spans="1:13" ht="20.100000000000001" customHeight="1" x14ac:dyDescent="0.2">
      <c r="A36" s="58" t="s">
        <v>314</v>
      </c>
      <c r="B36" s="58">
        <v>210330220</v>
      </c>
      <c r="C36" s="59" t="s">
        <v>315</v>
      </c>
      <c r="D36" s="96">
        <v>4</v>
      </c>
      <c r="E36" s="44"/>
      <c r="L36" s="19"/>
      <c r="M36" s="19"/>
    </row>
    <row r="37" spans="1:13" ht="20.100000000000001" customHeight="1" x14ac:dyDescent="0.2">
      <c r="A37" s="60" t="s">
        <v>316</v>
      </c>
      <c r="B37" s="60" t="s">
        <v>317</v>
      </c>
      <c r="C37" s="61" t="s">
        <v>318</v>
      </c>
      <c r="D37" s="96">
        <v>4</v>
      </c>
      <c r="E37" s="44"/>
      <c r="L37" s="19"/>
      <c r="M37" s="19"/>
    </row>
    <row r="38" spans="1:13" ht="20.100000000000001" customHeight="1" x14ac:dyDescent="0.2">
      <c r="A38" s="58" t="s">
        <v>319</v>
      </c>
      <c r="B38" s="58">
        <v>210733737</v>
      </c>
      <c r="C38" s="59" t="s">
        <v>320</v>
      </c>
      <c r="D38" s="96">
        <v>4</v>
      </c>
      <c r="E38" s="44"/>
      <c r="L38" s="19"/>
      <c r="M38" s="19"/>
    </row>
    <row r="39" spans="1:13" ht="20.100000000000001" customHeight="1" x14ac:dyDescent="0.2">
      <c r="A39" s="60" t="s">
        <v>321</v>
      </c>
      <c r="B39" s="60" t="s">
        <v>322</v>
      </c>
      <c r="C39" s="61" t="s">
        <v>323</v>
      </c>
      <c r="D39" s="96">
        <v>4</v>
      </c>
      <c r="E39" s="44"/>
    </row>
    <row r="40" spans="1:13" ht="20.100000000000001" customHeight="1" x14ac:dyDescent="0.2">
      <c r="A40" s="58" t="s">
        <v>324</v>
      </c>
      <c r="B40" s="58" t="s">
        <v>325</v>
      </c>
      <c r="C40" s="59" t="s">
        <v>326</v>
      </c>
      <c r="D40" s="96">
        <v>4</v>
      </c>
      <c r="E40" s="44"/>
    </row>
    <row r="41" spans="1:13" ht="20.100000000000001" customHeight="1" x14ac:dyDescent="0.2">
      <c r="A41" s="60" t="s">
        <v>327</v>
      </c>
      <c r="B41" s="60" t="s">
        <v>328</v>
      </c>
      <c r="C41" s="61" t="s">
        <v>329</v>
      </c>
      <c r="D41" s="96">
        <v>4</v>
      </c>
      <c r="E41" s="44"/>
    </row>
    <row r="42" spans="1:13" ht="20.100000000000001" customHeight="1" x14ac:dyDescent="0.2">
      <c r="A42" s="58" t="s">
        <v>330</v>
      </c>
      <c r="B42" s="58" t="s">
        <v>331</v>
      </c>
      <c r="C42" s="59" t="s">
        <v>332</v>
      </c>
      <c r="D42" s="96">
        <v>4</v>
      </c>
      <c r="E42" s="44"/>
    </row>
    <row r="43" spans="1:13" ht="20.100000000000001" customHeight="1" x14ac:dyDescent="0.2">
      <c r="A43" s="60" t="s">
        <v>333</v>
      </c>
      <c r="B43" s="60" t="s">
        <v>334</v>
      </c>
      <c r="C43" s="61" t="s">
        <v>335</v>
      </c>
      <c r="D43" s="96">
        <v>4</v>
      </c>
      <c r="E43" s="44"/>
    </row>
    <row r="44" spans="1:13" ht="20.100000000000001" customHeight="1" x14ac:dyDescent="0.2">
      <c r="A44" s="58" t="s">
        <v>336</v>
      </c>
      <c r="B44" s="58" t="s">
        <v>337</v>
      </c>
      <c r="C44" s="59" t="s">
        <v>338</v>
      </c>
      <c r="D44" s="96">
        <v>4</v>
      </c>
      <c r="E44" s="44"/>
    </row>
    <row r="45" spans="1:13" ht="20.100000000000001" customHeight="1" x14ac:dyDescent="0.25">
      <c r="A45" s="97" t="s">
        <v>339</v>
      </c>
      <c r="B45" s="97"/>
      <c r="C45" s="98"/>
      <c r="D45" s="52">
        <f>SUM(D24:D44)</f>
        <v>110</v>
      </c>
      <c r="E45" s="44"/>
    </row>
    <row r="46" spans="1:13" ht="20.100000000000001" customHeight="1" x14ac:dyDescent="0.2">
      <c r="A46" s="99" t="s">
        <v>340</v>
      </c>
      <c r="B46" s="99" t="s">
        <v>284</v>
      </c>
      <c r="C46" s="61" t="s">
        <v>341</v>
      </c>
      <c r="D46" s="96">
        <v>7</v>
      </c>
      <c r="E46" s="44"/>
    </row>
    <row r="47" spans="1:13" ht="20.100000000000001" customHeight="1" x14ac:dyDescent="0.2">
      <c r="A47" s="100" t="s">
        <v>342</v>
      </c>
      <c r="B47" s="100" t="s">
        <v>343</v>
      </c>
      <c r="C47" s="59" t="s">
        <v>344</v>
      </c>
      <c r="D47" s="96">
        <v>7</v>
      </c>
      <c r="E47" s="44"/>
    </row>
    <row r="48" spans="1:13" ht="20.100000000000001" customHeight="1" x14ac:dyDescent="0.2">
      <c r="A48" s="99" t="s">
        <v>345</v>
      </c>
      <c r="B48" s="99" t="s">
        <v>346</v>
      </c>
      <c r="C48" s="61" t="s">
        <v>347</v>
      </c>
      <c r="D48" s="96">
        <v>7</v>
      </c>
      <c r="E48" s="44"/>
    </row>
    <row r="49" spans="1:5" ht="20.100000000000001" customHeight="1" x14ac:dyDescent="0.2">
      <c r="A49" s="99" t="s">
        <v>348</v>
      </c>
      <c r="B49" s="99" t="s">
        <v>349</v>
      </c>
      <c r="C49" s="61" t="s">
        <v>350</v>
      </c>
      <c r="D49" s="96">
        <v>7</v>
      </c>
      <c r="E49" s="44"/>
    </row>
    <row r="50" spans="1:5" ht="20.100000000000001" customHeight="1" x14ac:dyDescent="0.2">
      <c r="A50" s="100" t="s">
        <v>351</v>
      </c>
      <c r="B50" s="100">
        <v>190805847</v>
      </c>
      <c r="C50" s="59" t="s">
        <v>352</v>
      </c>
      <c r="D50" s="96">
        <v>7</v>
      </c>
      <c r="E50" s="44"/>
    </row>
    <row r="51" spans="1:5" ht="20.100000000000001" customHeight="1" x14ac:dyDescent="0.2">
      <c r="A51" s="99" t="s">
        <v>353</v>
      </c>
      <c r="B51" s="99" t="s">
        <v>354</v>
      </c>
      <c r="C51" s="61" t="s">
        <v>355</v>
      </c>
      <c r="D51" s="96">
        <v>7</v>
      </c>
      <c r="E51" s="44"/>
    </row>
    <row r="52" spans="1:5" ht="20.100000000000001" customHeight="1" x14ac:dyDescent="0.2">
      <c r="A52" s="100" t="s">
        <v>356</v>
      </c>
      <c r="B52" s="100" t="s">
        <v>357</v>
      </c>
      <c r="C52" s="59" t="s">
        <v>358</v>
      </c>
      <c r="D52" s="96">
        <v>7</v>
      </c>
      <c r="E52" s="44"/>
    </row>
    <row r="53" spans="1:5" ht="20.100000000000001" customHeight="1" x14ac:dyDescent="0.2">
      <c r="A53" s="99" t="s">
        <v>359</v>
      </c>
      <c r="B53" s="99" t="s">
        <v>360</v>
      </c>
      <c r="C53" s="61" t="s">
        <v>361</v>
      </c>
      <c r="D53" s="96">
        <v>7</v>
      </c>
      <c r="E53" s="44"/>
    </row>
    <row r="54" spans="1:5" ht="20.100000000000001" customHeight="1" x14ac:dyDescent="0.2">
      <c r="A54" s="100" t="s">
        <v>362</v>
      </c>
      <c r="B54" s="100" t="s">
        <v>363</v>
      </c>
      <c r="C54" s="59" t="s">
        <v>364</v>
      </c>
      <c r="D54" s="96">
        <v>7</v>
      </c>
      <c r="E54" s="44"/>
    </row>
    <row r="55" spans="1:5" ht="20.100000000000001" customHeight="1" x14ac:dyDescent="0.2">
      <c r="A55" s="99" t="s">
        <v>365</v>
      </c>
      <c r="B55" s="99" t="s">
        <v>366</v>
      </c>
      <c r="C55" s="61" t="s">
        <v>367</v>
      </c>
      <c r="D55" s="96">
        <v>7</v>
      </c>
      <c r="E55" s="44"/>
    </row>
    <row r="56" spans="1:5" ht="20.100000000000001" customHeight="1" x14ac:dyDescent="0.2">
      <c r="A56" s="100" t="s">
        <v>368</v>
      </c>
      <c r="B56" s="100" t="s">
        <v>369</v>
      </c>
      <c r="C56" s="59" t="s">
        <v>370</v>
      </c>
      <c r="D56" s="96">
        <v>4</v>
      </c>
      <c r="E56" s="44"/>
    </row>
    <row r="57" spans="1:5" ht="20.100000000000001" customHeight="1" x14ac:dyDescent="0.2">
      <c r="A57" s="99" t="s">
        <v>371</v>
      </c>
      <c r="B57" s="99" t="s">
        <v>372</v>
      </c>
      <c r="C57" s="61" t="s">
        <v>373</v>
      </c>
      <c r="D57" s="96">
        <v>4</v>
      </c>
      <c r="E57" s="44"/>
    </row>
    <row r="58" spans="1:5" ht="20.100000000000001" customHeight="1" x14ac:dyDescent="0.2">
      <c r="A58" s="100" t="s">
        <v>374</v>
      </c>
      <c r="B58" s="100" t="s">
        <v>375</v>
      </c>
      <c r="C58" s="59" t="s">
        <v>376</v>
      </c>
      <c r="D58" s="96">
        <v>4</v>
      </c>
      <c r="E58" s="44"/>
    </row>
    <row r="59" spans="1:5" ht="20.100000000000001" customHeight="1" x14ac:dyDescent="0.2">
      <c r="A59" s="99" t="s">
        <v>377</v>
      </c>
      <c r="B59" s="99" t="s">
        <v>378</v>
      </c>
      <c r="C59" s="61" t="s">
        <v>379</v>
      </c>
      <c r="D59" s="96">
        <v>4</v>
      </c>
      <c r="E59" s="44"/>
    </row>
    <row r="60" spans="1:5" ht="20.100000000000001" customHeight="1" x14ac:dyDescent="0.2">
      <c r="A60" s="100" t="s">
        <v>380</v>
      </c>
      <c r="B60" s="100" t="s">
        <v>381</v>
      </c>
      <c r="C60" s="59" t="s">
        <v>382</v>
      </c>
      <c r="D60" s="96">
        <v>4</v>
      </c>
      <c r="E60" s="44"/>
    </row>
    <row r="61" spans="1:5" ht="20.100000000000001" customHeight="1" x14ac:dyDescent="0.2">
      <c r="A61" s="99" t="s">
        <v>383</v>
      </c>
      <c r="B61" s="99" t="s">
        <v>384</v>
      </c>
      <c r="C61" s="61" t="s">
        <v>385</v>
      </c>
      <c r="D61" s="96">
        <v>4</v>
      </c>
      <c r="E61" s="44"/>
    </row>
    <row r="62" spans="1:5" ht="20.100000000000001" customHeight="1" x14ac:dyDescent="0.2">
      <c r="A62" s="100" t="s">
        <v>386</v>
      </c>
      <c r="B62" s="100" t="s">
        <v>387</v>
      </c>
      <c r="C62" s="59" t="s">
        <v>388</v>
      </c>
      <c r="D62" s="96">
        <v>4</v>
      </c>
      <c r="E62" s="44"/>
    </row>
    <row r="63" spans="1:5" ht="20.100000000000001" customHeight="1" x14ac:dyDescent="0.2">
      <c r="A63" s="99" t="s">
        <v>389</v>
      </c>
      <c r="B63" s="99" t="s">
        <v>390</v>
      </c>
      <c r="C63" s="61" t="s">
        <v>391</v>
      </c>
      <c r="D63" s="96">
        <v>4</v>
      </c>
      <c r="E63" s="44"/>
    </row>
    <row r="64" spans="1:5" ht="20.100000000000001" customHeight="1" x14ac:dyDescent="0.2">
      <c r="A64" s="100" t="s">
        <v>392</v>
      </c>
      <c r="B64" s="100" t="s">
        <v>393</v>
      </c>
      <c r="C64" s="59" t="s">
        <v>394</v>
      </c>
      <c r="D64" s="96">
        <v>4</v>
      </c>
      <c r="E64" s="44"/>
    </row>
    <row r="65" spans="1:5" ht="20.100000000000001" customHeight="1" x14ac:dyDescent="0.2">
      <c r="A65" s="99" t="s">
        <v>395</v>
      </c>
      <c r="B65" s="99" t="s">
        <v>396</v>
      </c>
      <c r="C65" s="61" t="s">
        <v>397</v>
      </c>
      <c r="D65" s="96">
        <v>4</v>
      </c>
      <c r="E65" s="44"/>
    </row>
    <row r="66" spans="1:5" ht="20.100000000000001" customHeight="1" x14ac:dyDescent="0.25">
      <c r="A66" s="99" t="s">
        <v>339</v>
      </c>
      <c r="B66" s="99"/>
      <c r="C66" s="61"/>
      <c r="D66" s="101">
        <f>SUM(D46:D65)</f>
        <v>110</v>
      </c>
      <c r="E66" s="44"/>
    </row>
    <row r="67" spans="1:5" ht="20.100000000000001" customHeight="1" x14ac:dyDescent="0.2">
      <c r="A67" s="102" t="s">
        <v>398</v>
      </c>
      <c r="B67" s="102" t="s">
        <v>399</v>
      </c>
      <c r="C67" s="59" t="s">
        <v>400</v>
      </c>
      <c r="D67" s="96">
        <v>1</v>
      </c>
      <c r="E67" s="44"/>
    </row>
    <row r="68" spans="1:5" ht="20.100000000000001" customHeight="1" x14ac:dyDescent="0.2">
      <c r="A68" s="100" t="s">
        <v>401</v>
      </c>
      <c r="B68" s="100" t="s">
        <v>402</v>
      </c>
      <c r="C68" s="59" t="s">
        <v>403</v>
      </c>
      <c r="D68" s="96">
        <v>1</v>
      </c>
      <c r="E68" s="44"/>
    </row>
    <row r="69" spans="1:5" ht="20.100000000000001" customHeight="1" x14ac:dyDescent="0.2">
      <c r="A69" s="99" t="s">
        <v>404</v>
      </c>
      <c r="B69" s="99" t="s">
        <v>405</v>
      </c>
      <c r="C69" s="61" t="s">
        <v>406</v>
      </c>
      <c r="D69" s="96">
        <v>2</v>
      </c>
      <c r="E69" s="44"/>
    </row>
    <row r="70" spans="1:5" ht="20.100000000000001" customHeight="1" x14ac:dyDescent="0.2">
      <c r="A70" s="100" t="s">
        <v>407</v>
      </c>
      <c r="B70" s="100" t="s">
        <v>408</v>
      </c>
      <c r="C70" s="59" t="s">
        <v>409</v>
      </c>
      <c r="D70" s="96">
        <v>1</v>
      </c>
      <c r="E70" s="44"/>
    </row>
    <row r="71" spans="1:5" ht="20.100000000000001" customHeight="1" x14ac:dyDescent="0.2">
      <c r="A71" s="99" t="s">
        <v>410</v>
      </c>
      <c r="B71" s="99" t="s">
        <v>411</v>
      </c>
      <c r="C71" s="61" t="s">
        <v>412</v>
      </c>
      <c r="D71" s="96">
        <v>1</v>
      </c>
      <c r="E71" s="44"/>
    </row>
    <row r="72" spans="1:5" ht="20.100000000000001" customHeight="1" x14ac:dyDescent="0.2">
      <c r="A72" s="100" t="s">
        <v>413</v>
      </c>
      <c r="B72" s="100" t="s">
        <v>414</v>
      </c>
      <c r="C72" s="59" t="s">
        <v>415</v>
      </c>
      <c r="D72" s="96">
        <v>2</v>
      </c>
      <c r="E72" s="44"/>
    </row>
    <row r="73" spans="1:5" ht="20.100000000000001" customHeight="1" x14ac:dyDescent="0.2">
      <c r="A73" s="99" t="s">
        <v>416</v>
      </c>
      <c r="B73" s="99" t="s">
        <v>417</v>
      </c>
      <c r="C73" s="61" t="s">
        <v>418</v>
      </c>
      <c r="D73" s="96">
        <v>1</v>
      </c>
      <c r="E73" s="44"/>
    </row>
    <row r="74" spans="1:5" ht="20.100000000000001" customHeight="1" x14ac:dyDescent="0.2">
      <c r="A74" s="99" t="s">
        <v>419</v>
      </c>
      <c r="B74" s="99" t="s">
        <v>417</v>
      </c>
      <c r="C74" s="61" t="s">
        <v>420</v>
      </c>
      <c r="D74" s="96">
        <v>1</v>
      </c>
      <c r="E74" s="44"/>
    </row>
    <row r="75" spans="1:5" ht="20.100000000000001" customHeight="1" x14ac:dyDescent="0.2">
      <c r="A75" s="99" t="s">
        <v>421</v>
      </c>
      <c r="B75" s="99" t="s">
        <v>422</v>
      </c>
      <c r="C75" s="61" t="s">
        <v>423</v>
      </c>
      <c r="D75" s="96">
        <v>2</v>
      </c>
      <c r="E75" s="44"/>
    </row>
    <row r="76" spans="1:5" ht="20.100000000000001" customHeight="1" x14ac:dyDescent="0.2">
      <c r="A76" s="100" t="s">
        <v>424</v>
      </c>
      <c r="B76" s="100" t="s">
        <v>425</v>
      </c>
      <c r="C76" s="59" t="s">
        <v>426</v>
      </c>
      <c r="D76" s="96">
        <v>2</v>
      </c>
      <c r="E76" s="44"/>
    </row>
    <row r="77" spans="1:5" ht="20.100000000000001" customHeight="1" x14ac:dyDescent="0.2">
      <c r="A77" s="99" t="s">
        <v>427</v>
      </c>
      <c r="B77" s="99" t="s">
        <v>425</v>
      </c>
      <c r="C77" s="61" t="s">
        <v>428</v>
      </c>
      <c r="D77" s="96">
        <v>2</v>
      </c>
      <c r="E77" s="44"/>
    </row>
    <row r="78" spans="1:5" ht="20.100000000000001" customHeight="1" x14ac:dyDescent="0.2">
      <c r="A78" s="100" t="s">
        <v>429</v>
      </c>
      <c r="B78" s="100" t="s">
        <v>430</v>
      </c>
      <c r="C78" s="59" t="s">
        <v>431</v>
      </c>
      <c r="D78" s="96">
        <v>3</v>
      </c>
      <c r="E78" s="44"/>
    </row>
    <row r="79" spans="1:5" ht="20.100000000000001" customHeight="1" x14ac:dyDescent="0.2">
      <c r="A79" s="99" t="s">
        <v>432</v>
      </c>
      <c r="B79" s="99">
        <v>210431270</v>
      </c>
      <c r="C79" s="61" t="s">
        <v>433</v>
      </c>
      <c r="D79" s="96">
        <v>3</v>
      </c>
      <c r="E79" s="44"/>
    </row>
    <row r="80" spans="1:5" ht="20.100000000000001" customHeight="1" x14ac:dyDescent="0.2">
      <c r="A80" s="96" t="s">
        <v>434</v>
      </c>
      <c r="B80" s="96" t="s">
        <v>435</v>
      </c>
      <c r="C80" s="61" t="s">
        <v>436</v>
      </c>
      <c r="D80" s="96">
        <v>3</v>
      </c>
      <c r="E80" s="44"/>
    </row>
    <row r="81" spans="1:5" ht="20.100000000000001" customHeight="1" x14ac:dyDescent="0.25">
      <c r="A81" s="99" t="s">
        <v>339</v>
      </c>
      <c r="B81" s="99"/>
      <c r="C81" s="61"/>
      <c r="D81" s="101">
        <f>SUM(D67:D80)</f>
        <v>25</v>
      </c>
      <c r="E81" s="44"/>
    </row>
    <row r="82" spans="1:5" ht="20.100000000000001" customHeight="1" x14ac:dyDescent="0.2">
      <c r="A82" s="100" t="s">
        <v>437</v>
      </c>
      <c r="B82" s="100" t="s">
        <v>438</v>
      </c>
      <c r="C82" s="103" t="s">
        <v>439</v>
      </c>
      <c r="D82" s="104">
        <v>5</v>
      </c>
      <c r="E82" s="44"/>
    </row>
    <row r="83" spans="1:5" ht="20.100000000000001" customHeight="1" x14ac:dyDescent="0.2">
      <c r="E83" s="82"/>
    </row>
    <row r="85" spans="1:5" ht="20.100000000000001" customHeight="1" x14ac:dyDescent="0.25">
      <c r="B85"/>
      <c r="C85" s="105" t="s">
        <v>440</v>
      </c>
    </row>
    <row r="86" spans="1:5" ht="20.100000000000001" customHeight="1" x14ac:dyDescent="0.25">
      <c r="B86" s="50" t="s">
        <v>25</v>
      </c>
      <c r="C86" s="50" t="s">
        <v>26</v>
      </c>
    </row>
    <row r="87" spans="1:5" ht="20.100000000000001" customHeight="1" x14ac:dyDescent="0.25">
      <c r="B87" s="106"/>
      <c r="C87" s="50" t="s">
        <v>441</v>
      </c>
    </row>
    <row r="88" spans="1:5" ht="20.100000000000001" customHeight="1" x14ac:dyDescent="0.2">
      <c r="B88" s="54">
        <v>1</v>
      </c>
      <c r="C88" s="49" t="s">
        <v>151</v>
      </c>
    </row>
    <row r="89" spans="1:5" ht="20.100000000000001" customHeight="1" x14ac:dyDescent="0.2">
      <c r="B89" s="54">
        <v>2</v>
      </c>
      <c r="C89" s="49" t="s">
        <v>442</v>
      </c>
    </row>
    <row r="90" spans="1:5" ht="20.100000000000001" customHeight="1" x14ac:dyDescent="0.2">
      <c r="B90" s="54">
        <v>1</v>
      </c>
      <c r="C90" s="49" t="s">
        <v>443</v>
      </c>
    </row>
    <row r="91" spans="1:5" ht="20.100000000000001" customHeight="1" x14ac:dyDescent="0.2">
      <c r="B91" s="54">
        <v>1</v>
      </c>
      <c r="C91" s="49" t="s">
        <v>444</v>
      </c>
    </row>
    <row r="92" spans="1:5" ht="20.100000000000001" customHeight="1" x14ac:dyDescent="0.2">
      <c r="B92" s="54">
        <v>1</v>
      </c>
      <c r="C92" s="49" t="s">
        <v>445</v>
      </c>
    </row>
    <row r="93" spans="1:5" ht="20.100000000000001" customHeight="1" x14ac:dyDescent="0.2">
      <c r="B93" s="54">
        <v>1</v>
      </c>
      <c r="C93" s="49" t="s">
        <v>446</v>
      </c>
    </row>
    <row r="94" spans="1:5" ht="20.100000000000001" customHeight="1" x14ac:dyDescent="0.2">
      <c r="B94" s="54">
        <v>1</v>
      </c>
      <c r="C94" s="49" t="s">
        <v>447</v>
      </c>
    </row>
    <row r="95" spans="1:5" ht="20.100000000000001" customHeight="1" x14ac:dyDescent="0.2">
      <c r="B95" s="54">
        <v>2</v>
      </c>
      <c r="C95" s="49" t="s">
        <v>448</v>
      </c>
    </row>
    <row r="96" spans="1:5" ht="20.100000000000001" customHeight="1" x14ac:dyDescent="0.2">
      <c r="B96" s="54">
        <v>2</v>
      </c>
      <c r="C96" s="49" t="s">
        <v>449</v>
      </c>
    </row>
    <row r="97" spans="2:3" ht="20.100000000000001" customHeight="1" x14ac:dyDescent="0.2">
      <c r="B97" s="54">
        <v>1</v>
      </c>
      <c r="C97" s="49" t="s">
        <v>450</v>
      </c>
    </row>
    <row r="98" spans="2:3" ht="20.100000000000001" customHeight="1" x14ac:dyDescent="0.2">
      <c r="B98" s="54">
        <v>3</v>
      </c>
      <c r="C98" s="49" t="s">
        <v>451</v>
      </c>
    </row>
    <row r="99" spans="2:3" ht="20.100000000000001" customHeight="1" x14ac:dyDescent="0.2">
      <c r="B99" s="54">
        <v>1</v>
      </c>
      <c r="C99" s="49" t="s">
        <v>452</v>
      </c>
    </row>
    <row r="100" spans="2:3" ht="20.100000000000001" customHeight="1" x14ac:dyDescent="0.2">
      <c r="B100" s="54">
        <v>2</v>
      </c>
      <c r="C100" s="49" t="s">
        <v>453</v>
      </c>
    </row>
    <row r="101" spans="2:3" ht="20.100000000000001" customHeight="1" x14ac:dyDescent="0.2">
      <c r="B101" s="54">
        <v>1</v>
      </c>
      <c r="C101" s="49" t="s">
        <v>454</v>
      </c>
    </row>
    <row r="102" spans="2:3" ht="20.100000000000001" customHeight="1" x14ac:dyDescent="0.2">
      <c r="B102" s="54">
        <v>2</v>
      </c>
      <c r="C102" s="49" t="s">
        <v>455</v>
      </c>
    </row>
    <row r="103" spans="2:3" ht="20.100000000000001" customHeight="1" x14ac:dyDescent="0.2">
      <c r="B103" s="54">
        <v>1</v>
      </c>
      <c r="C103" s="49" t="s">
        <v>456</v>
      </c>
    </row>
    <row r="104" spans="2:3" ht="20.100000000000001" customHeight="1" x14ac:dyDescent="0.2">
      <c r="B104" s="54">
        <v>1</v>
      </c>
      <c r="C104" s="49" t="s">
        <v>457</v>
      </c>
    </row>
    <row r="105" spans="2:3" ht="20.100000000000001" customHeight="1" x14ac:dyDescent="0.2">
      <c r="B105" s="54">
        <v>1</v>
      </c>
      <c r="C105" s="49" t="s">
        <v>458</v>
      </c>
    </row>
    <row r="106" spans="2:3" ht="20.100000000000001" customHeight="1" x14ac:dyDescent="0.2">
      <c r="B106" s="54">
        <v>1</v>
      </c>
      <c r="C106" s="49" t="s">
        <v>459</v>
      </c>
    </row>
    <row r="107" spans="2:3" ht="20.100000000000001" customHeight="1" x14ac:dyDescent="0.2">
      <c r="B107" s="54"/>
      <c r="C107" s="49" t="s">
        <v>163</v>
      </c>
    </row>
    <row r="108" spans="2:3" ht="20.100000000000001" customHeight="1" x14ac:dyDescent="0.25">
      <c r="B108" s="107">
        <f>SUM(B88:B106)</f>
        <v>26</v>
      </c>
      <c r="C108" s="106"/>
    </row>
    <row r="109" spans="2:3" ht="20.100000000000001" customHeight="1" x14ac:dyDescent="0.25">
      <c r="B109" s="106"/>
      <c r="C109" s="108" t="s">
        <v>460</v>
      </c>
    </row>
    <row r="110" spans="2:3" ht="20.100000000000001" customHeight="1" x14ac:dyDescent="0.2">
      <c r="B110" s="54">
        <v>2</v>
      </c>
      <c r="C110" s="49" t="s">
        <v>461</v>
      </c>
    </row>
    <row r="111" spans="2:3" ht="20.100000000000001" customHeight="1" x14ac:dyDescent="0.2">
      <c r="B111" s="54">
        <v>2</v>
      </c>
      <c r="C111" s="49" t="s">
        <v>462</v>
      </c>
    </row>
    <row r="112" spans="2:3" ht="20.100000000000001" customHeight="1" x14ac:dyDescent="0.2">
      <c r="B112" s="54">
        <v>2</v>
      </c>
      <c r="C112" s="70" t="s">
        <v>274</v>
      </c>
    </row>
    <row r="113" spans="2:3" ht="20.100000000000001" customHeight="1" x14ac:dyDescent="0.2">
      <c r="B113" s="54">
        <v>1</v>
      </c>
      <c r="C113" s="49" t="s">
        <v>463</v>
      </c>
    </row>
    <row r="114" spans="2:3" ht="20.100000000000001" customHeight="1" x14ac:dyDescent="0.2">
      <c r="B114" s="109">
        <v>2</v>
      </c>
      <c r="C114" s="110" t="s">
        <v>464</v>
      </c>
    </row>
    <row r="115" spans="2:3" ht="20.100000000000001" customHeight="1" x14ac:dyDescent="0.25">
      <c r="B115" s="52">
        <f>SUM(B110:B114)</f>
        <v>9</v>
      </c>
      <c r="C115" s="49"/>
    </row>
    <row r="116" spans="2:3" ht="20.100000000000001" customHeight="1" x14ac:dyDescent="0.25">
      <c r="B116" s="106"/>
      <c r="C116" s="108" t="s">
        <v>149</v>
      </c>
    </row>
    <row r="117" spans="2:3" ht="20.100000000000001" customHeight="1" x14ac:dyDescent="0.2">
      <c r="B117" s="54">
        <v>1</v>
      </c>
      <c r="C117" s="49" t="s">
        <v>465</v>
      </c>
    </row>
    <row r="118" spans="2:3" ht="20.100000000000001" customHeight="1" x14ac:dyDescent="0.2">
      <c r="B118" s="54">
        <v>1</v>
      </c>
      <c r="C118" s="49" t="s">
        <v>466</v>
      </c>
    </row>
    <row r="119" spans="2:3" ht="20.100000000000001" customHeight="1" x14ac:dyDescent="0.2">
      <c r="B119" s="54">
        <v>2</v>
      </c>
      <c r="C119" s="49" t="s">
        <v>467</v>
      </c>
    </row>
    <row r="120" spans="2:3" ht="20.100000000000001" customHeight="1" x14ac:dyDescent="0.2">
      <c r="B120" s="54">
        <v>1</v>
      </c>
      <c r="C120" s="49" t="s">
        <v>468</v>
      </c>
    </row>
    <row r="121" spans="2:3" ht="20.100000000000001" customHeight="1" x14ac:dyDescent="0.2">
      <c r="B121" s="54">
        <v>1</v>
      </c>
      <c r="C121" s="70" t="s">
        <v>469</v>
      </c>
    </row>
    <row r="122" spans="2:3" ht="20.100000000000001" customHeight="1" x14ac:dyDescent="0.2">
      <c r="B122" s="54">
        <v>1</v>
      </c>
      <c r="C122" s="49" t="s">
        <v>470</v>
      </c>
    </row>
    <row r="123" spans="2:3" ht="20.100000000000001" customHeight="1" x14ac:dyDescent="0.2">
      <c r="B123" s="54">
        <v>1</v>
      </c>
      <c r="C123" s="49" t="s">
        <v>471</v>
      </c>
    </row>
    <row r="124" spans="2:3" ht="20.100000000000001" customHeight="1" x14ac:dyDescent="0.3">
      <c r="B124" s="111">
        <f>SUM(B117:B123)</f>
        <v>8</v>
      </c>
      <c r="C124" s="106"/>
    </row>
    <row r="128" spans="2:3" ht="20.100000000000001" customHeight="1" thickBot="1" x14ac:dyDescent="0.25">
      <c r="B128" s="76" t="s">
        <v>27</v>
      </c>
      <c r="C128" s="40"/>
    </row>
    <row r="129" spans="2:3" ht="20.100000000000001" customHeight="1" x14ac:dyDescent="0.2">
      <c r="B129" s="76"/>
    </row>
    <row r="130" spans="2:3" ht="20.100000000000001" customHeight="1" x14ac:dyDescent="0.2">
      <c r="B130" s="76"/>
    </row>
    <row r="131" spans="2:3" ht="20.100000000000001" customHeight="1" x14ac:dyDescent="0.2">
      <c r="B131" s="76"/>
    </row>
    <row r="132" spans="2:3" ht="20.100000000000001" customHeight="1" thickBot="1" x14ac:dyDescent="0.25">
      <c r="B132" s="76" t="s">
        <v>28</v>
      </c>
      <c r="C132" s="40"/>
    </row>
    <row r="133" spans="2:3" ht="20.100000000000001" customHeight="1" x14ac:dyDescent="0.2">
      <c r="B133" s="76"/>
    </row>
    <row r="134" spans="2:3" ht="20.100000000000001" customHeight="1" x14ac:dyDescent="0.2">
      <c r="B134" s="77"/>
    </row>
    <row r="135" spans="2:3" ht="20.100000000000001" customHeight="1" x14ac:dyDescent="0.2">
      <c r="B135" s="77"/>
    </row>
    <row r="136" spans="2:3" ht="20.100000000000001" customHeight="1" thickBot="1" x14ac:dyDescent="0.25">
      <c r="B136" s="76" t="s">
        <v>29</v>
      </c>
      <c r="C136" s="40"/>
    </row>
    <row r="137" spans="2:3" ht="20.100000000000001" customHeight="1" x14ac:dyDescent="0.2">
      <c r="B137" s="76"/>
    </row>
    <row r="138" spans="2:3" ht="20.100000000000001" customHeight="1" x14ac:dyDescent="0.2">
      <c r="B138" s="75"/>
    </row>
    <row r="139" spans="2:3" ht="20.100000000000001" customHeight="1" thickBot="1" x14ac:dyDescent="0.25">
      <c r="B139" s="76" t="s">
        <v>30</v>
      </c>
      <c r="C139" s="40"/>
    </row>
    <row r="140" spans="2:3" ht="20.100000000000001" customHeight="1" x14ac:dyDescent="0.2">
      <c r="B140" s="76"/>
    </row>
    <row r="141" spans="2:3" ht="20.100000000000001" customHeight="1" x14ac:dyDescent="0.2">
      <c r="B141" s="76"/>
    </row>
    <row r="142" spans="2:3" ht="20.100000000000001" customHeight="1" x14ac:dyDescent="0.2">
      <c r="B142" s="76"/>
    </row>
    <row r="143" spans="2:3" ht="20.100000000000001" customHeight="1" thickBot="1" x14ac:dyDescent="0.25">
      <c r="B143" s="76" t="s">
        <v>262</v>
      </c>
      <c r="C143" s="40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6">
    <cfRule type="duplicateValues" dxfId="0" priority="1"/>
  </conditionalFormatting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2024-01-03T21:37:19Z</cp:lastPrinted>
  <dcterms:created xsi:type="dcterms:W3CDTF">2023-01-26T13:28:36Z</dcterms:created>
  <dcterms:modified xsi:type="dcterms:W3CDTF">2024-01-03T21:38:17Z</dcterms:modified>
</cp:coreProperties>
</file>