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NIMALOPOLIS\"/>
    </mc:Choice>
  </mc:AlternateContent>
  <xr:revisionPtr revIDLastSave="0" documentId="13_ncr:1_{38DB6F84-BE61-4333-B00A-D7C3831F8B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B50" i="1"/>
  <c r="D31" i="1"/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D26F7EF-E7A2-40A2-BE1F-1E839AA40D2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4418BC6-4AA2-409D-AFFA-DD9DEEC47D8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7771F6-9093-4EFB-9A18-AF8F903CC9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1010D3A-2A88-41A1-A170-C71C3D8B294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<sst xmlns="http://schemas.openxmlformats.org/spreadsheetml/2006/main" count="103" uniqueCount="100">
  <si>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</si>
  <si>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</si>
  <si>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</si>
  <si>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</si>
  <si>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</si>
  <si>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</si>
  <si>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</si>
  <si>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</si>
  <si>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</si>
  <si>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</si>
  <si>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</si>
  <si>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</si>
  <si>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</si>
  <si>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</si>
  <si>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</si>
  <si>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</si>
  <si>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</si>
  <si>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</si>
  <si>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</si>
  <si>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</si>
  <si>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</si>
  <si>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</si>
  <si>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</si>
  <si>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</si>
  <si>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</si>
  <si>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CANTIDAD</t>
  </si>
  <si>
    <t>DESCRIPCION</t>
  </si>
  <si>
    <t>ENTREGADO POR:</t>
  </si>
  <si>
    <t>RECIBIDO POR:</t>
  </si>
  <si>
    <t>INSRUMENTADOR</t>
  </si>
  <si>
    <t>VERIFICADO POR:</t>
  </si>
  <si>
    <t>INQ</t>
  </si>
  <si>
    <t>VENTA -CIRUGÍA</t>
  </si>
  <si>
    <t xml:space="preserve">GUAYAQUIL </t>
  </si>
  <si>
    <t>DR. VALENZUELA</t>
  </si>
  <si>
    <t xml:space="preserve">OBSERVACIONES </t>
  </si>
  <si>
    <t>CLAVIJA KIRSCHNER 1.0*250 mm ACERO</t>
  </si>
  <si>
    <t>CLAVIJA KIRSCHNER 2.0*250mm ACERO</t>
  </si>
  <si>
    <t>210936270</t>
  </si>
  <si>
    <t xml:space="preserve">METRO DE ALAMBRE QUIRURGICO *1.0mm ACERO </t>
  </si>
  <si>
    <t>210936271</t>
  </si>
  <si>
    <t xml:space="preserve">METRO DE ALAMBRE QUIRURGICO *1.2mm ACERO 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</si>
  <si>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</si>
  <si>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</si>
  <si>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</si>
  <si>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</si>
  <si>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</si>
  <si>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</si>
  <si>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</si>
  <si>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</si>
  <si>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</si>
  <si>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PASADOR DE ALAMBRE</t>
  </si>
  <si>
    <t>BROCAS</t>
  </si>
  <si>
    <t>185.128</t>
  </si>
  <si>
    <t>185.133</t>
  </si>
  <si>
    <t>CLAVIJA KIRSCHNER 1.4*225mm ACERO</t>
  </si>
  <si>
    <t>185.141</t>
  </si>
  <si>
    <t>CLAVIJA KIRSCHNER 1.5*225mm ACERO</t>
  </si>
  <si>
    <t>185.147</t>
  </si>
  <si>
    <t>185.151</t>
  </si>
  <si>
    <t>CLAVIJA KIRSCHNER 1.8*225mm ACERO</t>
  </si>
  <si>
    <t>184.312</t>
  </si>
  <si>
    <t>184.300</t>
  </si>
  <si>
    <t>184.302</t>
  </si>
  <si>
    <t>ANIMALOPOLIS</t>
  </si>
  <si>
    <t>CLAVIJA KIRSCHNER 1.2*225 mm ACERO</t>
  </si>
  <si>
    <t>185.771</t>
  </si>
  <si>
    <t>PLAYO</t>
  </si>
  <si>
    <t xml:space="preserve">15:00PM </t>
  </si>
  <si>
    <t>185.116</t>
  </si>
  <si>
    <t>CLAVIJA KIRSCHNER 1.6*225mm ACERO</t>
  </si>
  <si>
    <t>INSTRUMENTAL CERCLAJE # 3</t>
  </si>
  <si>
    <t xml:space="preserve">PERFORADOR NEGRO #4 </t>
  </si>
  <si>
    <t xml:space="preserve">LLAVE </t>
  </si>
  <si>
    <t xml:space="preserve">PERFORADOR </t>
  </si>
  <si>
    <t xml:space="preserve">BATERIAS GRIS #1 Y #2 </t>
  </si>
  <si>
    <t>INSTRUMENTAL MINIBASICO 3.5</t>
  </si>
  <si>
    <t>RETRACTORES MEDIANOS</t>
  </si>
  <si>
    <t>SEPARADORES SENNMILLER</t>
  </si>
  <si>
    <t>SEPARADORES MINIHOMMAN</t>
  </si>
  <si>
    <t>DESPERIO  FINO</t>
  </si>
  <si>
    <t>DESPERIO FINO CURO</t>
  </si>
  <si>
    <t>DESPERIO MEDIANO CURVO</t>
  </si>
  <si>
    <t xml:space="preserve">OSTEOTOMO MEDIUM </t>
  </si>
  <si>
    <t>OSTEOTOMO LARGE</t>
  </si>
  <si>
    <t>CURETA FINA</t>
  </si>
  <si>
    <t xml:space="preserve">SEPARADOR AUTOESTATICO </t>
  </si>
  <si>
    <t>PINZA REDUCTORA CANGREJO ARANDELA</t>
  </si>
  <si>
    <t>PINZA REDUCTORA ESPAÑOLA CREMALLERA</t>
  </si>
  <si>
    <t>PINZA EN PUNTA CREMALLERA</t>
  </si>
  <si>
    <t xml:space="preserve">GUBIA </t>
  </si>
  <si>
    <t>22,010</t>
  </si>
  <si>
    <t>789123456</t>
  </si>
  <si>
    <t>22,020</t>
  </si>
  <si>
    <t>789123457</t>
  </si>
  <si>
    <t>789123459</t>
  </si>
  <si>
    <t>CLAVIJA DE KIRSCHNER 1,0 TIT</t>
  </si>
  <si>
    <t>CLAVIJA DE KIRSCHNER 2,0 TIT</t>
  </si>
  <si>
    <t>CLAVIJA DE KIRSCHNER 3,0 TIT</t>
  </si>
  <si>
    <t>22,030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</si>
</sst>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  <numFmt numFmtId="167" formatCode="_ &quot;$&quot;* #,##0_ ;_ &quot;$&quot;* \-#,##0_ ;_ &quot;$&quot;* &quot;-&quot;_ ;_ @_ "/>
    <numFmt numFmtId="168" formatCode="_-&quot;$&quot;\ * #,##0.00_-;\-&quot;$&quot;\ * #,##0.00_-;_-&quot;$&quot;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168" fontId="3" fillId="0" borderId="0" applyFont="0" applyFill="0" applyBorder="0" applyAlignment="0" applyProtection="0"/>
    <xf numFmtId="42" fontId="26" fillId="0" borderId="0" applyFont="0" applyFill="0" applyBorder="0" applyAlignment="0" applyProtection="0"/>
  </cellStyleXfs>
  <cellXfs count="9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13" fillId="0" borderId="1" xfId="0" applyFont="1" applyBorder="1" applyAlignment="1">
      <alignment horizontal="center"/>
    </xf>
    <xf numFmtId="0" fontId="24" fillId="0" borderId="0" xfId="0" applyFont="1"/>
    <xf numFmtId="0" fontId="20" fillId="2" borderId="1" xfId="0" applyFont="1" applyFill="1" applyBorder="1" applyAlignment="1">
      <alignment horizontal="left" vertical="center"/>
    </xf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15" fillId="0" borderId="2" xfId="0" applyFont="1" applyBorder="1"/>
    <xf numFmtId="0" fontId="7" fillId="0" borderId="2" xfId="0" applyFont="1" applyBorder="1" applyAlignment="1">
      <alignment wrapText="1"/>
    </xf>
    <xf numFmtId="0" fontId="16" fillId="0" borderId="0" xfId="0" applyFont="1"/>
    <xf numFmtId="0" fontId="13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1" fontId="13" fillId="5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3" fillId="0" borderId="1" xfId="1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1" fontId="14" fillId="2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1" xfId="0" applyFont="1" applyBorder="1"/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3" fillId="0" borderId="1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4" fillId="4" borderId="0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0" borderId="0" xfId="0" applyFont="1"/>
    <xf numFmtId="0" fontId="9" fillId="0" borderId="1" xfId="0" applyFont="1" applyBorder="1" applyAlignment="1">
      <alignment horizontal="center"/>
    </xf>
    <xf numFmtId="0" fontId="24" fillId="0" borderId="1" xfId="0" applyFont="1" applyBorder="1"/>
    <xf numFmtId="0" fontId="14" fillId="0" borderId="0" xfId="1" applyFont="1" applyBorder="1" applyAlignment="1">
      <alignment horizontal="center"/>
    </xf>
    <xf numFmtId="0" fontId="13" fillId="0" borderId="0" xfId="1" applyFont="1" applyBorder="1" applyAlignment="1">
      <alignment horizontal="left"/>
    </xf>
    <xf numFmtId="0" fontId="14" fillId="2" borderId="1" xfId="0" applyFont="1" applyFill="1" applyBorder="1" applyAlignment="1">
      <alignment horizontal="center"/>
    </xf>
  </cellXfs>
  <cellStyles count="7">
    <cellStyle name="Moneda [0] 2" xfId="4" xr:uid="{91E9B468-A4EF-4E65-A90F-3A9016CD49F7}"/>
    <cellStyle name="Moneda [0] 4" xfId="6" xr:uid="{B4DC29E7-10B2-4E62-A69D-6D97274C9E63}"/>
    <cellStyle name="Moneda 2" xfId="3" xr:uid="{01CAFBF3-502A-4B9B-9FCD-601ACE947618}"/>
    <cellStyle name="Moneda 3 2" xfId="2" xr:uid="{00000000-0005-0000-0000-000000000000}"/>
    <cellStyle name="Moneda 3 2 3" xfId="5" xr:uid="{E460EFF9-A200-4718-9DF5-12ADEB9B021C}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"/>
  <sheetViews>
    <sheetView showGridLines="0" tabSelected="1" view="pageBreakPreview" topLeftCell="A4" zoomScale="86" zoomScaleNormal="100" zoomScaleSheetLayoutView="86" workbookViewId="0">
      <selection activeCell="A7" sqref="A7:E1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5" customWidth="1"/>
    <col min="4" max="4" width="23.140625" style="25" customWidth="1"/>
    <col min="5" max="5" width="17.7109375" style="25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73" t="s">
        <v>20</v>
      </c>
      <c r="D2" s="69" t="s">
        <v>19</v>
      </c>
      <c r="E2" s="70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74"/>
      <c r="D3" s="38" t="s">
        <v>22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71" t="s">
        <v>21</v>
      </c>
      <c r="D4" s="75" t="s">
        <v>23</v>
      </c>
      <c r="E4" s="76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72"/>
      <c r="D5" s="77" t="s">
        <v>24</v>
      </c>
      <c r="E5" s="78"/>
      <c r="F5" s="4"/>
      <c r="G5" s="4"/>
      <c r="H5" s="4"/>
      <c r="I5" s="4"/>
      <c r="J5" s="4"/>
      <c r="K5" s="4"/>
      <c r="L5" s="66"/>
      <c r="M5" s="66"/>
      <c r="N5" s="6"/>
    </row>
    <row r="6" spans="1:14" ht="20.100000000000001" customHeight="1" x14ac:dyDescent="0.25">
      <c r="A6" s="7"/>
      <c r="B6" s="7"/>
      <c r="C6" s="7"/>
      <c r="D6" s="7"/>
      <c r="E6" s="7"/>
      <c r="L6" s="66"/>
      <c r="M6" s="66"/>
    </row>
    <row r="7" spans="1:14" ht="20.100000000000001" customHeight="1" x14ac:dyDescent="0.2">
      <c r="A7" s="8" t="s">
        <v>0</v>
      </c>
      <c r="B7" s="8"/>
      <c r="C7" s="9">
        <f ca="1">NOW()</f>
        <v>45287.468172569446</v>
      </c>
      <c r="D7" s="8" t="s">
        <v>1</v>
      </c>
      <c r="E7" s="44">
        <v>20231201905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64</v>
      </c>
      <c r="D9" s="12" t="s">
        <v>3</v>
      </c>
      <c r="E9" s="28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7" t="s">
        <v>17</v>
      </c>
      <c r="B11" s="68"/>
      <c r="C11" s="34" t="s">
        <v>64</v>
      </c>
      <c r="D11" s="12" t="s">
        <v>18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32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14"/>
      <c r="M14" s="14"/>
    </row>
    <row r="15" spans="1:14" ht="20.100000000000001" customHeight="1" x14ac:dyDescent="0.2">
      <c r="A15" s="8" t="s">
        <v>6</v>
      </c>
      <c r="B15" s="8"/>
      <c r="C15" s="9">
        <f ca="1">NOW()</f>
        <v>45287.468172569446</v>
      </c>
      <c r="D15" s="12" t="s">
        <v>7</v>
      </c>
      <c r="E15" s="15" t="s">
        <v>68</v>
      </c>
      <c r="L15" s="14"/>
      <c r="M15" s="14"/>
    </row>
    <row r="16" spans="1:14" ht="20.100000000000001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8</v>
      </c>
      <c r="B17" s="8"/>
      <c r="C17" s="11" t="s">
        <v>34</v>
      </c>
      <c r="D17" s="17"/>
      <c r="E17" s="18"/>
      <c r="L17" s="16"/>
      <c r="M17" s="16"/>
    </row>
    <row r="18" spans="1:13" ht="20.100000000000001" customHeight="1" x14ac:dyDescent="0.25">
      <c r="A18" s="10"/>
      <c r="B18" s="10"/>
      <c r="C18" s="10"/>
      <c r="D18" s="10"/>
      <c r="E18" s="10"/>
      <c r="L18" s="16"/>
      <c r="M18" s="16"/>
    </row>
    <row r="19" spans="1:13" ht="20.100000000000001" customHeight="1" x14ac:dyDescent="0.2">
      <c r="A19" s="8" t="s">
        <v>9</v>
      </c>
      <c r="B19" s="8"/>
      <c r="C19" s="11"/>
      <c r="D19" s="12" t="s">
        <v>15</v>
      </c>
      <c r="E19" s="15"/>
      <c r="L19" s="16"/>
      <c r="M19" s="16"/>
    </row>
    <row r="20" spans="1:13" ht="20.100000000000001" customHeight="1" x14ac:dyDescent="0.25">
      <c r="A20" s="10"/>
      <c r="B20" s="10"/>
      <c r="C20" s="10"/>
      <c r="D20" s="10"/>
      <c r="E20" s="10"/>
      <c r="L20" s="19"/>
      <c r="M20" s="19"/>
    </row>
    <row r="21" spans="1:13" ht="20.100000000000001" customHeight="1" x14ac:dyDescent="0.2">
      <c r="A21" s="8" t="s">
        <v>16</v>
      </c>
      <c r="B21" s="8"/>
      <c r="C21" s="29"/>
      <c r="D21" s="20"/>
      <c r="E21" s="21"/>
      <c r="L21" s="19"/>
      <c r="M21" s="19"/>
    </row>
    <row r="22" spans="1:13" ht="20.100000000000001" customHeight="1" x14ac:dyDescent="0.2">
      <c r="A22" s="22"/>
      <c r="B22" s="23"/>
      <c r="C22" s="22"/>
      <c r="D22" s="22"/>
      <c r="E22" s="22"/>
      <c r="L22" s="19"/>
      <c r="M22" s="19"/>
    </row>
    <row r="23" spans="1:13" ht="20.100000000000001" customHeight="1" x14ac:dyDescent="0.2">
      <c r="A23" s="24" t="s">
        <v>10</v>
      </c>
      <c r="B23" s="24" t="s">
        <v>11</v>
      </c>
      <c r="C23" s="24" t="s">
        <v>12</v>
      </c>
      <c r="D23" s="24" t="s">
        <v>13</v>
      </c>
      <c r="E23" s="24" t="s">
        <v>14</v>
      </c>
      <c r="L23" s="19"/>
      <c r="M23" s="19"/>
    </row>
    <row r="24" spans="1:13" ht="20.100000000000001" customHeight="1" x14ac:dyDescent="0.2">
      <c r="A24" s="53" t="s">
        <v>69</v>
      </c>
      <c r="B24" s="40">
        <v>210127379</v>
      </c>
      <c r="C24" s="52" t="s">
        <v>36</v>
      </c>
      <c r="D24" s="42">
        <v>5</v>
      </c>
      <c r="E24" s="80"/>
      <c r="L24" s="19"/>
      <c r="M24" s="19"/>
    </row>
    <row r="25" spans="1:13" ht="20.100000000000001" customHeight="1" x14ac:dyDescent="0.2">
      <c r="A25" s="53" t="s">
        <v>53</v>
      </c>
      <c r="B25" s="40">
        <v>201226140</v>
      </c>
      <c r="C25" s="52" t="s">
        <v>65</v>
      </c>
      <c r="D25" s="42">
        <v>5</v>
      </c>
      <c r="E25" s="80"/>
      <c r="L25" s="19"/>
      <c r="M25" s="19"/>
    </row>
    <row r="26" spans="1:13" ht="20.100000000000001" customHeight="1" x14ac:dyDescent="0.2">
      <c r="A26" s="53" t="s">
        <v>54</v>
      </c>
      <c r="B26" s="40">
        <v>2306000619</v>
      </c>
      <c r="C26" s="52" t="s">
        <v>55</v>
      </c>
      <c r="D26" s="42">
        <v>5</v>
      </c>
      <c r="E26" s="80"/>
      <c r="L26" s="19"/>
      <c r="M26" s="19"/>
    </row>
    <row r="27" spans="1:13" ht="20.100000000000001" customHeight="1" x14ac:dyDescent="0.2">
      <c r="A27" s="53" t="s">
        <v>56</v>
      </c>
      <c r="B27" s="40">
        <v>2306000620</v>
      </c>
      <c r="C27" s="52" t="s">
        <v>57</v>
      </c>
      <c r="D27" s="42">
        <v>5</v>
      </c>
      <c r="E27" s="80"/>
      <c r="L27" s="19"/>
      <c r="M27" s="19"/>
    </row>
    <row r="28" spans="1:13" ht="20.100000000000001" customHeight="1" x14ac:dyDescent="0.2">
      <c r="A28" s="53" t="s">
        <v>58</v>
      </c>
      <c r="B28" s="40">
        <v>2306000621</v>
      </c>
      <c r="C28" s="52" t="s">
        <v>70</v>
      </c>
      <c r="D28" s="42">
        <v>5</v>
      </c>
      <c r="E28" s="80"/>
      <c r="L28" s="19"/>
      <c r="M28" s="19"/>
    </row>
    <row r="29" spans="1:13" ht="20.100000000000001" customHeight="1" x14ac:dyDescent="0.2">
      <c r="A29" s="53" t="s">
        <v>59</v>
      </c>
      <c r="B29" s="40">
        <v>2306000622</v>
      </c>
      <c r="C29" s="52" t="s">
        <v>60</v>
      </c>
      <c r="D29" s="42">
        <v>5</v>
      </c>
      <c r="E29" s="80"/>
      <c r="L29" s="19"/>
      <c r="M29" s="19"/>
    </row>
    <row r="30" spans="1:13" ht="20.100000000000001" customHeight="1" x14ac:dyDescent="0.25">
      <c r="A30" s="53" t="s">
        <v>66</v>
      </c>
      <c r="B30" s="40">
        <v>210127384</v>
      </c>
      <c r="C30" s="52" t="s">
        <v>37</v>
      </c>
      <c r="D30" s="42">
        <v>5</v>
      </c>
      <c r="E30" s="81"/>
      <c r="L30" s="19"/>
      <c r="M30" s="19"/>
    </row>
    <row r="31" spans="1:13" ht="20.100000000000001" customHeight="1" x14ac:dyDescent="0.25">
      <c r="A31" s="53"/>
      <c r="B31" s="40"/>
      <c r="C31" s="52"/>
      <c r="D31" s="61">
        <f>SUM(D24:D30)</f>
        <v>35</v>
      </c>
      <c r="E31" s="80"/>
      <c r="L31" s="19"/>
      <c r="M31" s="19"/>
    </row>
    <row r="32" spans="1:13" ht="20.100000000000001" customHeight="1" x14ac:dyDescent="0.2">
      <c r="A32" s="62" t="s">
        <v>61</v>
      </c>
      <c r="B32" s="54" t="s">
        <v>38</v>
      </c>
      <c r="C32" s="55" t="s">
        <v>39</v>
      </c>
      <c r="D32" s="56">
        <v>1</v>
      </c>
      <c r="E32" s="80"/>
      <c r="L32" s="19"/>
      <c r="M32" s="19"/>
    </row>
    <row r="33" spans="1:13" ht="20.100000000000001" customHeight="1" x14ac:dyDescent="0.2">
      <c r="A33" s="62" t="s">
        <v>62</v>
      </c>
      <c r="B33" s="57" t="s">
        <v>40</v>
      </c>
      <c r="C33" s="58" t="s">
        <v>41</v>
      </c>
      <c r="D33" s="59">
        <v>1</v>
      </c>
      <c r="E33" s="80"/>
      <c r="L33" s="19"/>
      <c r="M33" s="19"/>
    </row>
    <row r="34" spans="1:13" ht="20.100000000000001" customHeight="1" x14ac:dyDescent="0.2">
      <c r="A34" s="62" t="s">
        <v>63</v>
      </c>
      <c r="B34" s="54" t="s">
        <v>42</v>
      </c>
      <c r="C34" s="55" t="s">
        <v>43</v>
      </c>
      <c r="D34" s="59">
        <v>1</v>
      </c>
      <c r="E34" s="80"/>
      <c r="L34" s="19"/>
      <c r="M34" s="19"/>
    </row>
    <row r="35" spans="1:13" ht="20.100000000000001" customHeight="1" x14ac:dyDescent="0.2">
      <c r="A35" s="62" t="s">
        <v>44</v>
      </c>
      <c r="B35" s="57" t="s">
        <v>45</v>
      </c>
      <c r="C35" s="58" t="s">
        <v>46</v>
      </c>
      <c r="D35" s="59">
        <v>1</v>
      </c>
      <c r="E35" s="80"/>
      <c r="L35" s="19"/>
      <c r="M35" s="19"/>
    </row>
    <row r="36" spans="1:13" ht="20.100000000000001" customHeight="1" x14ac:dyDescent="0.2">
      <c r="A36" s="62" t="s">
        <v>47</v>
      </c>
      <c r="B36" s="54" t="s">
        <v>48</v>
      </c>
      <c r="C36" s="55" t="s">
        <v>49</v>
      </c>
      <c r="D36" s="59">
        <v>1</v>
      </c>
      <c r="E36" s="80"/>
      <c r="L36" s="19"/>
      <c r="M36" s="19"/>
    </row>
    <row r="37" spans="1:13" ht="20.100000000000001" customHeight="1" x14ac:dyDescent="0.2">
      <c r="A37" s="62"/>
      <c r="B37" s="54"/>
      <c r="C37" s="55"/>
      <c r="D37" s="59"/>
      <c r="E37" s="80"/>
      <c r="L37" s="19"/>
      <c r="M37" s="19"/>
    </row>
    <row r="38" spans="1:13" ht="20.100000000000001" customHeight="1" x14ac:dyDescent="0.2">
      <c r="A38" s="62" t="s">
        <v>91</v>
      </c>
      <c r="B38" s="54" t="s">
        <v>94</v>
      </c>
      <c r="C38" s="55" t="s">
        <v>96</v>
      </c>
      <c r="D38" s="59">
        <v>3</v>
      </c>
      <c r="E38" s="80"/>
      <c r="L38" s="19"/>
      <c r="M38" s="19"/>
    </row>
    <row r="39" spans="1:13" ht="20.100000000000001" customHeight="1" x14ac:dyDescent="0.2">
      <c r="A39" s="62" t="s">
        <v>93</v>
      </c>
      <c r="B39" s="54" t="s">
        <v>92</v>
      </c>
      <c r="C39" s="55" t="s">
        <v>97</v>
      </c>
      <c r="D39" s="59">
        <v>3</v>
      </c>
      <c r="E39" s="80"/>
      <c r="L39" s="19"/>
      <c r="M39" s="19"/>
    </row>
    <row r="40" spans="1:13" ht="20.100000000000001" customHeight="1" x14ac:dyDescent="0.2">
      <c r="A40" s="62" t="s">
        <v>99</v>
      </c>
      <c r="B40" s="54" t="s">
        <v>95</v>
      </c>
      <c r="C40" s="55" t="s">
        <v>98</v>
      </c>
      <c r="D40" s="59">
        <v>3</v>
      </c>
      <c r="E40" s="80"/>
      <c r="L40" s="19"/>
      <c r="M40" s="19"/>
    </row>
    <row r="41" spans="1:13" ht="20.100000000000001" customHeight="1" x14ac:dyDescent="0.25">
      <c r="A41" s="62"/>
      <c r="B41" s="54"/>
      <c r="C41" s="55"/>
      <c r="D41" s="89">
        <v>9</v>
      </c>
      <c r="E41" s="80"/>
      <c r="L41" s="19"/>
      <c r="M41" s="19"/>
    </row>
    <row r="42" spans="1:13" ht="20.100000000000001" customHeight="1" x14ac:dyDescent="0.25">
      <c r="A42" s="54"/>
      <c r="B42" s="54"/>
      <c r="C42" s="55"/>
      <c r="D42" s="63"/>
      <c r="E42" s="80"/>
      <c r="L42" s="19"/>
      <c r="M42" s="19"/>
    </row>
    <row r="43" spans="1:13" ht="20.100000000000001" customHeight="1" x14ac:dyDescent="0.2">
      <c r="A43" s="79"/>
      <c r="B43" s="79"/>
      <c r="C43" s="79"/>
      <c r="D43" s="79"/>
      <c r="E43" s="79"/>
      <c r="L43" s="19"/>
      <c r="M43" s="19"/>
    </row>
    <row r="44" spans="1:13" ht="20.100000000000001" customHeight="1" x14ac:dyDescent="0.25">
      <c r="A44" s="79"/>
      <c r="B44" s="50"/>
      <c r="C44" s="51" t="s">
        <v>71</v>
      </c>
      <c r="D44" s="79"/>
      <c r="E44" s="79"/>
      <c r="L44" s="19"/>
      <c r="M44" s="19"/>
    </row>
    <row r="45" spans="1:13" ht="20.100000000000001" customHeight="1" x14ac:dyDescent="0.25">
      <c r="A45" s="79"/>
      <c r="B45" s="51" t="s">
        <v>25</v>
      </c>
      <c r="C45" s="51" t="s">
        <v>26</v>
      </c>
      <c r="D45" s="79"/>
      <c r="E45" s="79"/>
      <c r="L45" s="19"/>
      <c r="M45" s="19"/>
    </row>
    <row r="46" spans="1:13" ht="20.100000000000001" customHeight="1" x14ac:dyDescent="0.2">
      <c r="A46" s="79"/>
      <c r="B46" s="50">
        <v>1</v>
      </c>
      <c r="C46" s="60" t="s">
        <v>50</v>
      </c>
      <c r="D46" s="79"/>
      <c r="E46" s="79"/>
      <c r="L46" s="19"/>
      <c r="M46" s="19"/>
    </row>
    <row r="47" spans="1:13" ht="20.100000000000001" customHeight="1" x14ac:dyDescent="0.2">
      <c r="A47" s="79"/>
      <c r="B47" s="50">
        <v>1</v>
      </c>
      <c r="C47" s="60" t="s">
        <v>67</v>
      </c>
      <c r="D47" s="79"/>
      <c r="E47" s="79"/>
      <c r="L47" s="19"/>
      <c r="M47" s="19"/>
    </row>
    <row r="48" spans="1:13" ht="20.100000000000001" customHeight="1" x14ac:dyDescent="0.2">
      <c r="A48" s="79"/>
      <c r="B48" s="50">
        <v>1</v>
      </c>
      <c r="C48" s="60" t="s">
        <v>51</v>
      </c>
      <c r="D48" s="79"/>
      <c r="E48" s="79"/>
      <c r="L48" s="19"/>
      <c r="M48" s="19"/>
    </row>
    <row r="49" spans="1:13" ht="20.100000000000001" customHeight="1" x14ac:dyDescent="0.2">
      <c r="A49" s="79"/>
      <c r="B49" s="50">
        <v>3</v>
      </c>
      <c r="C49" s="60" t="s">
        <v>52</v>
      </c>
      <c r="D49" s="79"/>
      <c r="E49" s="79"/>
      <c r="L49" s="19"/>
      <c r="M49" s="19"/>
    </row>
    <row r="50" spans="1:13" ht="20.100000000000001" customHeight="1" x14ac:dyDescent="0.25">
      <c r="A50" s="79"/>
      <c r="B50" s="51">
        <f>SUM(B46:B49)</f>
        <v>6</v>
      </c>
      <c r="C50" s="60"/>
      <c r="D50" s="79"/>
      <c r="E50" s="79"/>
      <c r="L50" s="19"/>
      <c r="M50" s="19"/>
    </row>
    <row r="51" spans="1:13" ht="20.100000000000001" customHeight="1" x14ac:dyDescent="0.25">
      <c r="A51" s="79"/>
      <c r="B51" s="87"/>
      <c r="C51" s="88"/>
      <c r="D51" s="79"/>
      <c r="E51" s="79"/>
      <c r="L51" s="19"/>
      <c r="M51" s="19"/>
    </row>
    <row r="52" spans="1:13" ht="20.100000000000001" customHeight="1" x14ac:dyDescent="0.25">
      <c r="A52" s="79"/>
      <c r="B52" s="84"/>
      <c r="C52" s="64" t="s">
        <v>76</v>
      </c>
      <c r="D52" s="79"/>
      <c r="E52" s="79"/>
      <c r="L52" s="19"/>
      <c r="M52" s="19"/>
    </row>
    <row r="53" spans="1:13" ht="20.100000000000001" customHeight="1" x14ac:dyDescent="0.25">
      <c r="A53" s="79"/>
      <c r="B53" s="61" t="s">
        <v>25</v>
      </c>
      <c r="C53" s="61" t="s">
        <v>26</v>
      </c>
      <c r="D53" s="79"/>
      <c r="E53" s="79"/>
      <c r="L53" s="19"/>
      <c r="M53" s="19"/>
    </row>
    <row r="54" spans="1:13" ht="20.100000000000001" customHeight="1" x14ac:dyDescent="0.2">
      <c r="A54" s="79"/>
      <c r="B54" s="42">
        <v>2</v>
      </c>
      <c r="C54" s="65" t="s">
        <v>77</v>
      </c>
      <c r="D54" s="79"/>
      <c r="E54" s="79"/>
      <c r="L54" s="19"/>
      <c r="M54" s="19"/>
    </row>
    <row r="55" spans="1:13" ht="20.100000000000001" customHeight="1" x14ac:dyDescent="0.2">
      <c r="A55" s="79"/>
      <c r="B55" s="42">
        <v>2</v>
      </c>
      <c r="C55" s="65" t="s">
        <v>78</v>
      </c>
      <c r="D55" s="79"/>
      <c r="E55" s="79"/>
      <c r="L55" s="19"/>
      <c r="M55" s="19"/>
    </row>
    <row r="56" spans="1:13" ht="20.100000000000001" customHeight="1" x14ac:dyDescent="0.2">
      <c r="A56" s="79"/>
      <c r="B56" s="42">
        <v>2</v>
      </c>
      <c r="C56" s="65" t="s">
        <v>79</v>
      </c>
      <c r="D56" s="79"/>
      <c r="E56" s="79"/>
      <c r="L56" s="19"/>
      <c r="M56" s="19"/>
    </row>
    <row r="57" spans="1:13" ht="20.100000000000001" customHeight="1" x14ac:dyDescent="0.2">
      <c r="A57" s="79"/>
      <c r="B57" s="42">
        <v>1</v>
      </c>
      <c r="C57" s="65" t="s">
        <v>80</v>
      </c>
      <c r="D57" s="79"/>
      <c r="E57" s="79"/>
      <c r="L57" s="19"/>
      <c r="M57" s="19"/>
    </row>
    <row r="58" spans="1:13" ht="20.100000000000001" customHeight="1" x14ac:dyDescent="0.2">
      <c r="A58" s="79"/>
      <c r="B58" s="42">
        <v>1</v>
      </c>
      <c r="C58" s="65" t="s">
        <v>81</v>
      </c>
      <c r="D58" s="79"/>
      <c r="E58" s="79"/>
      <c r="L58" s="19"/>
      <c r="M58" s="19"/>
    </row>
    <row r="59" spans="1:13" ht="20.100000000000001" customHeight="1" x14ac:dyDescent="0.2">
      <c r="A59" s="79"/>
      <c r="B59" s="42">
        <v>1</v>
      </c>
      <c r="C59" s="65" t="s">
        <v>82</v>
      </c>
      <c r="D59" s="79"/>
      <c r="E59" s="79"/>
      <c r="L59" s="19"/>
      <c r="M59" s="19"/>
    </row>
    <row r="60" spans="1:13" ht="20.100000000000001" customHeight="1" x14ac:dyDescent="0.2">
      <c r="A60" s="79"/>
      <c r="B60" s="42">
        <v>1</v>
      </c>
      <c r="C60" s="65" t="s">
        <v>83</v>
      </c>
      <c r="D60" s="79"/>
      <c r="E60" s="79"/>
      <c r="L60" s="19"/>
      <c r="M60" s="19"/>
    </row>
    <row r="61" spans="1:13" ht="20.100000000000001" customHeight="1" x14ac:dyDescent="0.2">
      <c r="A61" s="79"/>
      <c r="B61" s="42">
        <v>1</v>
      </c>
      <c r="C61" s="65" t="s">
        <v>84</v>
      </c>
      <c r="D61" s="79"/>
      <c r="E61" s="79"/>
      <c r="L61" s="19"/>
      <c r="M61" s="19"/>
    </row>
    <row r="62" spans="1:13" ht="20.100000000000001" customHeight="1" x14ac:dyDescent="0.2">
      <c r="A62" s="79"/>
      <c r="B62" s="42">
        <v>1</v>
      </c>
      <c r="C62" s="65" t="s">
        <v>85</v>
      </c>
      <c r="D62" s="79"/>
      <c r="E62" s="79"/>
      <c r="L62" s="19"/>
      <c r="M62" s="19"/>
    </row>
    <row r="63" spans="1:13" ht="20.100000000000001" customHeight="1" x14ac:dyDescent="0.2">
      <c r="A63" s="79"/>
      <c r="B63" s="42">
        <v>1</v>
      </c>
      <c r="C63" s="65" t="s">
        <v>86</v>
      </c>
      <c r="D63" s="79"/>
      <c r="E63" s="79"/>
      <c r="L63" s="19"/>
      <c r="M63" s="19"/>
    </row>
    <row r="64" spans="1:13" ht="20.100000000000001" customHeight="1" x14ac:dyDescent="0.2">
      <c r="A64" s="79"/>
      <c r="B64" s="42">
        <v>1</v>
      </c>
      <c r="C64" s="65" t="s">
        <v>87</v>
      </c>
      <c r="D64" s="79"/>
      <c r="E64" s="79"/>
      <c r="L64" s="19"/>
      <c r="M64" s="19"/>
    </row>
    <row r="65" spans="1:13" ht="20.100000000000001" customHeight="1" x14ac:dyDescent="0.2">
      <c r="A65" s="79"/>
      <c r="B65" s="42">
        <v>1</v>
      </c>
      <c r="C65" s="65" t="s">
        <v>88</v>
      </c>
      <c r="D65" s="79"/>
      <c r="E65" s="79"/>
      <c r="L65" s="19"/>
      <c r="M65" s="19"/>
    </row>
    <row r="66" spans="1:13" ht="20.100000000000001" customHeight="1" x14ac:dyDescent="0.2">
      <c r="A66" s="79"/>
      <c r="B66" s="42">
        <v>1</v>
      </c>
      <c r="C66" s="65" t="s">
        <v>89</v>
      </c>
      <c r="D66" s="79"/>
      <c r="E66" s="79"/>
      <c r="L66" s="19"/>
      <c r="M66" s="19"/>
    </row>
    <row r="67" spans="1:13" ht="20.100000000000001" customHeight="1" x14ac:dyDescent="0.2">
      <c r="A67" s="79"/>
      <c r="B67" s="42">
        <v>1</v>
      </c>
      <c r="C67" s="65" t="s">
        <v>90</v>
      </c>
      <c r="D67" s="79"/>
      <c r="E67" s="79"/>
      <c r="L67" s="19"/>
      <c r="M67" s="19"/>
    </row>
    <row r="68" spans="1:13" ht="20.100000000000001" customHeight="1" x14ac:dyDescent="0.25">
      <c r="A68" s="79"/>
      <c r="B68" s="85">
        <f>SUM(B54:B67)</f>
        <v>17</v>
      </c>
      <c r="C68" s="86"/>
      <c r="D68" s="79"/>
      <c r="E68" s="79"/>
      <c r="L68" s="19"/>
      <c r="M68" s="19"/>
    </row>
    <row r="69" spans="1:13" ht="20.100000000000001" customHeight="1" x14ac:dyDescent="0.2">
      <c r="A69" s="79"/>
      <c r="B69" s="79"/>
      <c r="C69" s="79"/>
      <c r="D69" s="79"/>
      <c r="E69" s="79"/>
      <c r="L69" s="19"/>
      <c r="M69" s="19"/>
    </row>
    <row r="70" spans="1:13" ht="20.100000000000001" customHeight="1" x14ac:dyDescent="0.2">
      <c r="A70" s="79"/>
      <c r="B70" s="79"/>
      <c r="C70" s="83" t="s">
        <v>74</v>
      </c>
      <c r="D70" s="79"/>
      <c r="E70" s="79"/>
      <c r="L70" s="19"/>
      <c r="M70" s="19"/>
    </row>
    <row r="71" spans="1:13" ht="20.100000000000001" customHeight="1" x14ac:dyDescent="0.2">
      <c r="A71" s="79"/>
      <c r="B71" s="82">
        <v>1</v>
      </c>
      <c r="C71" s="82" t="s">
        <v>72</v>
      </c>
      <c r="D71" s="79"/>
      <c r="E71" s="79"/>
      <c r="L71" s="19"/>
      <c r="M71" s="19"/>
    </row>
    <row r="72" spans="1:13" ht="20.100000000000001" customHeight="1" x14ac:dyDescent="0.2">
      <c r="A72" s="79"/>
      <c r="B72" s="82">
        <v>1</v>
      </c>
      <c r="C72" s="82" t="s">
        <v>73</v>
      </c>
      <c r="D72" s="79"/>
      <c r="E72" s="79"/>
      <c r="L72" s="19"/>
      <c r="M72" s="19"/>
    </row>
    <row r="73" spans="1:13" ht="20.100000000000001" customHeight="1" x14ac:dyDescent="0.2">
      <c r="A73" s="79"/>
      <c r="B73" s="82">
        <v>2</v>
      </c>
      <c r="C73" s="82" t="s">
        <v>75</v>
      </c>
      <c r="D73" s="79"/>
      <c r="E73" s="79"/>
      <c r="L73" s="19"/>
      <c r="M73" s="19"/>
    </row>
    <row r="74" spans="1:13" ht="20.100000000000001" customHeight="1" x14ac:dyDescent="0.2">
      <c r="A74" s="79"/>
      <c r="B74" s="83">
        <v>4</v>
      </c>
      <c r="C74" s="83"/>
      <c r="D74" s="79"/>
      <c r="E74" s="79"/>
      <c r="L74" s="19"/>
      <c r="M74" s="19"/>
    </row>
    <row r="75" spans="1:13" ht="20.100000000000001" customHeight="1" x14ac:dyDescent="0.2">
      <c r="A75" s="79"/>
      <c r="B75" s="79"/>
      <c r="C75" s="79"/>
      <c r="D75" s="79"/>
      <c r="E75" s="79"/>
      <c r="L75" s="19"/>
      <c r="M75" s="19"/>
    </row>
    <row r="76" spans="1:13" ht="20.100000000000001" customHeight="1" x14ac:dyDescent="0.25">
      <c r="A76" s="26"/>
      <c r="B76" s="26"/>
      <c r="C76" s="26"/>
      <c r="D76" s="41"/>
      <c r="E76" s="41"/>
    </row>
    <row r="77" spans="1:13" ht="20.100000000000001" customHeight="1" thickBot="1" x14ac:dyDescent="0.3">
      <c r="A77" s="26" t="s">
        <v>27</v>
      </c>
      <c r="B77" s="26"/>
      <c r="C77" s="47"/>
      <c r="D77" s="41"/>
      <c r="E77" s="41"/>
    </row>
    <row r="78" spans="1:13" ht="20.100000000000001" customHeight="1" x14ac:dyDescent="0.25">
      <c r="A78" s="26"/>
      <c r="B78" s="26"/>
      <c r="C78" s="26"/>
      <c r="D78" s="41"/>
      <c r="E78" s="41"/>
    </row>
    <row r="79" spans="1:13" ht="20.100000000000001" customHeight="1" thickBot="1" x14ac:dyDescent="0.3">
      <c r="A79" s="26" t="s">
        <v>28</v>
      </c>
      <c r="B79" s="26"/>
      <c r="C79" s="47"/>
      <c r="D79" s="41"/>
      <c r="E79" s="41"/>
    </row>
    <row r="80" spans="1:13" ht="20.100000000000001" customHeight="1" x14ac:dyDescent="0.25">
      <c r="A80" s="26"/>
      <c r="B80" s="26"/>
      <c r="C80" s="26"/>
      <c r="D80" s="41"/>
      <c r="E80" s="41"/>
    </row>
    <row r="81" spans="1:5" ht="20.100000000000001" customHeight="1" x14ac:dyDescent="0.25">
      <c r="A81" s="26"/>
      <c r="B81" s="26"/>
      <c r="C81" s="26"/>
      <c r="D81" s="41"/>
      <c r="E81" s="43"/>
    </row>
    <row r="82" spans="1:5" ht="20.100000000000001" customHeight="1" thickBot="1" x14ac:dyDescent="0.3">
      <c r="A82" s="26" t="s">
        <v>29</v>
      </c>
      <c r="B82" s="26"/>
      <c r="C82" s="47"/>
      <c r="D82" s="41"/>
      <c r="E82" s="43"/>
    </row>
    <row r="83" spans="1:5" ht="20.100000000000001" customHeight="1" x14ac:dyDescent="0.25">
      <c r="A83" s="26"/>
      <c r="B83" s="26"/>
      <c r="C83" s="26"/>
      <c r="D83" s="26"/>
      <c r="E83" s="43"/>
    </row>
    <row r="84" spans="1:5" ht="20.100000000000001" customHeight="1" x14ac:dyDescent="0.25">
      <c r="A84" s="45"/>
      <c r="B84" s="45"/>
      <c r="C84" s="46"/>
      <c r="D84" s="26"/>
      <c r="E84" s="43"/>
    </row>
    <row r="85" spans="1:5" ht="20.100000000000001" customHeight="1" thickBot="1" x14ac:dyDescent="0.3">
      <c r="A85" s="26" t="s">
        <v>30</v>
      </c>
      <c r="B85" s="26"/>
      <c r="C85" s="47"/>
      <c r="D85" s="26"/>
      <c r="E85" s="43"/>
    </row>
    <row r="87" spans="1:5" ht="20.100000000000001" customHeight="1" thickBot="1" x14ac:dyDescent="0.3">
      <c r="A87" s="49" t="s">
        <v>35</v>
      </c>
      <c r="C87" s="48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5" type="noConversion"/>
  <conditionalFormatting sqref="C32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8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2023-12-27T16:14:24Z</cp:lastPrinted>
  <dcterms:created xsi:type="dcterms:W3CDTF">2023-01-26T13:28:36Z</dcterms:created>
  <dcterms:modified xsi:type="dcterms:W3CDTF">2023-12-27T16:18:45Z</dcterms:modified>
</cp:coreProperties>
</file>