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IOMEDICA CORP\"/>
    </mc:Choice>
  </mc:AlternateContent>
  <xr:revisionPtr revIDLastSave="0" documentId="13_ncr:1_{D8DCE59B-0EC6-4E3A-81B3-1F4D69E04E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4" r:id="rId2"/>
  </sheets>
  <definedNames>
    <definedName name="_xlnm.Print_Area" localSheetId="0">Hoja1!$A$2:$E$113</definedName>
    <definedName name="_xlnm.Print_Area" localSheetId="1">Hoja2!$A$1:$E$46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B96" i="1"/>
  <c r="D70" i="1"/>
  <c r="D59" i="1"/>
  <c r="D86" i="1" l="1"/>
  <c r="D48" i="1"/>
  <c r="D38" i="1"/>
  <c r="D26" i="1"/>
  <c r="C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FF8441B-C4A5-432E-ADE3-99AD7A0AFE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E2B35A2-FB2C-4185-ADBA-F4C5FF68CAD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F854142-D657-4DC7-A31F-2140BC8BC9A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C13228A-58B6-4C53-9C9D-6FE31D32535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B7C2531-2108-44C9-8D36-9D89EF004BB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25C214-2F31-41FF-88AC-0A1824FF54B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1B9F6FD-C40D-45AC-A8BF-14B45D18AD8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7EDDCBB-E2AC-472F-BA47-1FE9FB0119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<sst xmlns="http://schemas.openxmlformats.org/spreadsheetml/2006/main" count="247" uniqueCount="202">
  <si>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</si>
  <si>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</si>
  <si>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</si>
  <si>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</si>
  <si>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</si>
  <si>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</si>
  <si>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</si>
  <si>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</si>
  <si>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</si>
  <si>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</si>
  <si>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</si>
  <si>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</si>
  <si>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</si>
  <si>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</si>
  <si>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</si>
  <si>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</si>
  <si>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</si>
  <si>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</si>
  <si>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</si>
  <si>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</si>
  <si>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</si>
  <si>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</si>
  <si>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</si>
  <si>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</si>
  <si>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</si>
  <si>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</si>
  <si>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</si>
  <si>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</si>
  <si>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</si>
  <si>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 xml:space="preserve">RECIBIDO </t>
  </si>
  <si>
    <t>INSTRUMENTADOR</t>
  </si>
  <si>
    <t xml:space="preserve">VERIFICADO </t>
  </si>
  <si>
    <t>ENTREGADO</t>
  </si>
  <si>
    <t>MEDIDOR DE PROFUNDIDAD</t>
  </si>
  <si>
    <t>DESCRIPCIÓN</t>
  </si>
  <si>
    <t>CODIGO</t>
  </si>
  <si>
    <t>INSTRUMENTAL PFNA ACERO N0 2</t>
  </si>
  <si>
    <t>PINES ROSCADOS</t>
  </si>
  <si>
    <t>BIOMEDICA CORP</t>
  </si>
  <si>
    <t>1792667216001</t>
  </si>
  <si>
    <t>INQ</t>
  </si>
  <si>
    <t>QUITO</t>
  </si>
  <si>
    <t>25-CAFU-006</t>
  </si>
  <si>
    <t>J220126-L109</t>
  </si>
  <si>
    <t>PLACA CARPAL STARIX 2.5 *6H SMALL TIT.</t>
  </si>
  <si>
    <t>25-CAFU-007</t>
  </si>
  <si>
    <t>J220111-L007</t>
  </si>
  <si>
    <t>PLACA CARPAL STARIX 2.5 *7H SMALL TIT.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</si>
  <si>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</si>
  <si>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</si>
  <si>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</si>
  <si>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</si>
  <si>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</si>
  <si>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</si>
  <si>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</si>
  <si>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J230803-L098</t>
  </si>
  <si>
    <t>LOCKING CORTICAL STARIX BLUE 2.5*12mm</t>
  </si>
  <si>
    <t>J210804-L067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</si>
  <si>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</si>
  <si>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</si>
  <si>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</si>
  <si>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</si>
  <si>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</si>
  <si>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</si>
  <si>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</si>
  <si>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</si>
  <si>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</si>
  <si>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</si>
  <si>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</si>
  <si>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</si>
  <si>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</si>
  <si>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</si>
  <si>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</si>
  <si>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</si>
  <si>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</si>
  <si>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</si>
  <si>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</si>
  <si>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25-SO-008-TA</t>
  </si>
  <si>
    <t>J211222-L021</t>
  </si>
  <si>
    <t>NON LOCKING CORTICAL STARIX SILVER 2.5*8mm</t>
  </si>
  <si>
    <t>25-SO-010-TA</t>
  </si>
  <si>
    <t>NON LOCKING CORTICAL STARIX SILVER 2.5*10mm</t>
  </si>
  <si>
    <t>25-SO-012-TA</t>
  </si>
  <si>
    <t>NON LOCKING CORTICAL STARIX SILVER 2.5*12mm</t>
  </si>
  <si>
    <t>25-SO-014-TA</t>
  </si>
  <si>
    <t>J221226-L059</t>
  </si>
  <si>
    <t>NON LOCKING CORTICAL STARIX SILVER 2.5*14mm</t>
  </si>
  <si>
    <t>25-SO-016-TA</t>
  </si>
  <si>
    <t>J220714-L007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</si>
  <si>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</si>
  <si>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</si>
  <si>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</si>
  <si>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</si>
  <si>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</si>
  <si>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</si>
  <si>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</si>
  <si>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</si>
  <si>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</si>
  <si>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</si>
  <si>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</si>
  <si>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</si>
  <si>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INSTRUMENTAL ARIX Clavicle System 2.5/ 3.5 Clavicle Plate</t>
  </si>
  <si>
    <t>114-009</t>
  </si>
  <si>
    <t xml:space="preserve">PINZA DE SUJECCION </t>
  </si>
  <si>
    <t>111-075</t>
  </si>
  <si>
    <t>111-010</t>
  </si>
  <si>
    <t xml:space="preserve">MANGO DE ATORNILLADOR </t>
  </si>
  <si>
    <t>111-165</t>
  </si>
  <si>
    <t>REAMER</t>
  </si>
  <si>
    <t>111-157</t>
  </si>
  <si>
    <t xml:space="preserve">DRILL DE GUIA ANGULO VARIABLE  </t>
  </si>
  <si>
    <t>111-103</t>
  </si>
  <si>
    <t xml:space="preserve">GUIA DE BLOQUEO ANGULO VARIABLE </t>
  </si>
  <si>
    <t>111-101</t>
  </si>
  <si>
    <t xml:space="preserve">GUIA DE BLOQUEO 2.0mm </t>
  </si>
  <si>
    <t>111-080</t>
  </si>
  <si>
    <t>GUIA DE BROCA DOBLE 2.0MM</t>
  </si>
  <si>
    <t>113-HF-613</t>
  </si>
  <si>
    <t xml:space="preserve">ATORNILLADOR ANCLAJE RAPIDO 2.5mm </t>
  </si>
  <si>
    <t>112-25-701</t>
  </si>
  <si>
    <t>BROCA 2.0, 20mm, 84mm, 110mm, AO</t>
  </si>
  <si>
    <t>111-169</t>
  </si>
  <si>
    <t xml:space="preserve">TORNILLO PORTA PLACA </t>
  </si>
  <si>
    <t>042892011</t>
  </si>
  <si>
    <t>C200428907</t>
  </si>
  <si>
    <t xml:space="preserve">TORNILLO DE COMPRESION  SNAP-OFF 2.0*11mm TITANIO </t>
  </si>
  <si>
    <t>042892012</t>
  </si>
  <si>
    <t>F200428903</t>
  </si>
  <si>
    <t xml:space="preserve">TORNILLO DE COMPRESION  SNAP-OFF 2.0*12mm TITANIO </t>
  </si>
  <si>
    <t>042892013</t>
  </si>
  <si>
    <t>F200428906</t>
  </si>
  <si>
    <t xml:space="preserve">TORNILLO DE COMPRESION  SNAP-OFF 2.0*13mm TITANIO </t>
  </si>
  <si>
    <t>042892014</t>
  </si>
  <si>
    <t>H2100735</t>
  </si>
  <si>
    <t xml:space="preserve">TORNILLO DE COMPRESION  SNAP-OFF 2.0*14mm TITANIO </t>
  </si>
  <si>
    <t>042892015</t>
  </si>
  <si>
    <t>C200428901</t>
  </si>
  <si>
    <t xml:space="preserve">TORNILLO DE COMPRESION  SNAP-OFF 2.0*15mm TITANIO </t>
  </si>
  <si>
    <t>042892016</t>
  </si>
  <si>
    <t>C200428904</t>
  </si>
  <si>
    <t xml:space="preserve">TORNILLO DE COMPRESION  SNAP-OFF 2.0*16mm TITANIO </t>
  </si>
  <si>
    <t>042892017</t>
  </si>
  <si>
    <t>C200428905</t>
  </si>
  <si>
    <t xml:space="preserve">TORNILLO DE COMPRESION  SNAP-OFF 2.0*17mm TITANIO 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</si>
  <si>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</si>
  <si>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</si>
  <si>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</si>
  <si>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</si>
  <si>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</si>
  <si>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</si>
  <si>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</si>
  <si>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</si>
  <si>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</si>
  <si>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</si>
  <si>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</si>
  <si>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</si>
  <si>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</si>
  <si>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</si>
  <si>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</si>
  <si>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</si>
  <si>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</si>
  <si>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</si>
  <si>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</si>
  <si>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</si>
  <si>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</si>
  <si>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</si>
  <si>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</si>
  <si>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</si>
  <si>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</si>
  <si>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</si>
  <si>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</si>
  <si>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</si>
  <si>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</si>
  <si>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</si>
  <si>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</si>
  <si>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</si>
  <si>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</si>
  <si>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</si>
  <si>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</si>
  <si>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</si>
  <si>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</si>
  <si>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</si>
  <si>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</si>
  <si>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EQUIPO DE SNAP- OFF</t>
  </si>
  <si>
    <t xml:space="preserve">MEDIDOR DE GUIA 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</si>
  <si>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</si>
  <si>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</si>
  <si>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</si>
  <si>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</si>
  <si>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 MINI MARTILLO </t>
  </si>
  <si>
    <t>Q.1012</t>
  </si>
  <si>
    <t>230925-C</t>
  </si>
  <si>
    <t>MINI FIXATOR - STRAIGHT TYPE</t>
  </si>
  <si>
    <t>Q.1013</t>
  </si>
  <si>
    <t>230925-C-1</t>
  </si>
  <si>
    <t>MINI RAIL HORIZONTAL AXIS TYPE</t>
  </si>
  <si>
    <t>Q.1015</t>
  </si>
  <si>
    <t>230925-C-3</t>
  </si>
  <si>
    <t>MINI RAIL - VERTICAL AXIS TYPE</t>
  </si>
  <si>
    <t xml:space="preserve">BROCA 1.2MM </t>
  </si>
  <si>
    <t xml:space="preserve">LLAVES EN L </t>
  </si>
  <si>
    <t xml:space="preserve">PASADORT DE PINES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</si>
</sst>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[$-F800]dddd\,\ mmmm\ dd\,\ yyyy"/>
    <numFmt numFmtId="171" formatCode="0_);[Red]\(0\)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9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6" fillId="0" borderId="0" xfId="0" applyFont="1"/>
    <xf numFmtId="0" fontId="26" fillId="0" borderId="2" xfId="0" applyFont="1" applyBorder="1"/>
    <xf numFmtId="0" fontId="14" fillId="0" borderId="0" xfId="0" applyFont="1" applyAlignment="1">
      <alignment wrapText="1"/>
    </xf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16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171" fontId="7" fillId="0" borderId="1" xfId="0" applyNumberFormat="1" applyFont="1" applyBorder="1" applyAlignment="1">
      <alignment horizontal="center"/>
    </xf>
    <xf numFmtId="49" fontId="7" fillId="0" borderId="16" xfId="0" applyNumberFormat="1" applyFont="1" applyBorder="1" applyAlignment="1">
      <alignment horizontal="center"/>
    </xf>
    <xf numFmtId="49" fontId="7" fillId="0" borderId="17" xfId="0" applyNumberFormat="1" applyFont="1" applyBorder="1" applyAlignment="1">
      <alignment horizontal="center"/>
    </xf>
    <xf numFmtId="49" fontId="7" fillId="0" borderId="15" xfId="0" applyNumberFormat="1" applyFont="1" applyBorder="1" applyAlignment="1">
      <alignment horizontal="center"/>
    </xf>
    <xf numFmtId="171" fontId="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left" vertical="center"/>
    </xf>
    <xf numFmtId="171" fontId="7" fillId="0" borderId="1" xfId="0" applyNumberFormat="1" applyFont="1" applyBorder="1" applyAlignment="1">
      <alignment horizontal="center" vertical="center"/>
    </xf>
    <xf numFmtId="171" fontId="6" fillId="0" borderId="1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3" fillId="2" borderId="0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1" fillId="0" borderId="16" xfId="0" applyFont="1" applyBorder="1" applyAlignment="1">
      <alignment horizontal="center" vertical="top"/>
    </xf>
    <xf numFmtId="0" fontId="11" fillId="0" borderId="17" xfId="0" applyFont="1" applyBorder="1" applyAlignment="1">
      <alignment horizontal="center" vertical="top"/>
    </xf>
    <xf numFmtId="0" fontId="11" fillId="0" borderId="15" xfId="0" applyFont="1" applyBorder="1" applyAlignment="1">
      <alignment horizontal="center" vertical="top"/>
    </xf>
    <xf numFmtId="0" fontId="1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14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 vertical="top"/>
    </xf>
    <xf numFmtId="0" fontId="13" fillId="0" borderId="0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 vertical="center"/>
    </xf>
  </cellXfs>
  <cellStyles count="72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41" xfId="71" xr:uid="{8F00089B-D3AA-43FE-9639-A4D3EEA4D049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142CE33-6FB3-4166-A5E3-E7638F9D5D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1"/>
  <sheetViews>
    <sheetView showGridLines="0" tabSelected="1" view="pageBreakPreview" zoomScaleNormal="100" zoomScaleSheetLayoutView="100" workbookViewId="0">
      <selection activeCell="C22" sqref="C2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0" t="s">
        <v>21</v>
      </c>
      <c r="D2" s="56" t="s">
        <v>20</v>
      </c>
      <c r="E2" s="57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1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58" t="s">
        <v>22</v>
      </c>
      <c r="D4" s="62" t="s">
        <v>24</v>
      </c>
      <c r="E4" s="6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59"/>
      <c r="D5" s="62" t="s">
        <v>25</v>
      </c>
      <c r="E5" s="63"/>
      <c r="F5" s="4"/>
      <c r="G5" s="4"/>
      <c r="H5" s="4"/>
      <c r="I5" s="4"/>
      <c r="J5" s="55"/>
      <c r="K5" s="55"/>
      <c r="L5" s="6"/>
    </row>
    <row r="6" spans="1:12" ht="20.100000000000001" customHeight="1">
      <c r="A6" s="7"/>
      <c r="B6" s="7"/>
      <c r="C6" s="7"/>
      <c r="D6" s="7"/>
      <c r="E6" s="7"/>
      <c r="J6" s="55"/>
      <c r="K6" s="55"/>
    </row>
    <row r="7" spans="1:12" ht="20.100000000000001" customHeight="1">
      <c r="A7" s="8" t="s">
        <v>0</v>
      </c>
      <c r="B7" s="8"/>
      <c r="C7" s="64">
        <v>45321</v>
      </c>
      <c r="D7" s="8" t="s">
        <v>1</v>
      </c>
      <c r="E7" s="29">
        <v>20240100135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38</v>
      </c>
      <c r="D9" s="11" t="s">
        <v>3</v>
      </c>
      <c r="E9" s="65" t="s">
        <v>39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53" t="s">
        <v>18</v>
      </c>
      <c r="B11" s="54"/>
      <c r="C11" s="10" t="s">
        <v>38</v>
      </c>
      <c r="D11" s="11" t="s">
        <v>19</v>
      </c>
      <c r="E11" s="36" t="s">
        <v>40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41</v>
      </c>
      <c r="D13" s="11" t="s">
        <v>5</v>
      </c>
      <c r="E13" s="10" t="s">
        <v>26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3">
        <f ca="1">NOW()</f>
        <v>45321.566334374998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4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66" t="s">
        <v>42</v>
      </c>
      <c r="B24" s="46" t="s">
        <v>43</v>
      </c>
      <c r="C24" s="67" t="s">
        <v>44</v>
      </c>
      <c r="D24" s="68">
        <v>2</v>
      </c>
      <c r="E24" s="37"/>
      <c r="J24" s="15"/>
      <c r="K24" s="15"/>
    </row>
    <row r="25" spans="1:11" ht="20.100000000000001" customHeight="1">
      <c r="A25" s="66" t="s">
        <v>45</v>
      </c>
      <c r="B25" s="46" t="s">
        <v>46</v>
      </c>
      <c r="C25" s="67" t="s">
        <v>47</v>
      </c>
      <c r="D25" s="68">
        <v>2</v>
      </c>
      <c r="E25" s="37"/>
      <c r="J25" s="15"/>
      <c r="K25" s="15"/>
    </row>
    <row r="26" spans="1:11" ht="20.100000000000001" customHeight="1">
      <c r="A26" s="69"/>
      <c r="B26" s="70"/>
      <c r="C26" s="71"/>
      <c r="D26" s="72">
        <f>SUM(D24:D25)</f>
        <v>4</v>
      </c>
      <c r="E26" s="37"/>
      <c r="J26" s="15"/>
      <c r="K26" s="15"/>
    </row>
    <row r="27" spans="1:11" ht="20.100000000000001" customHeight="1">
      <c r="A27" s="66" t="s">
        <v>48</v>
      </c>
      <c r="B27" s="46" t="s">
        <v>49</v>
      </c>
      <c r="C27" s="47" t="s">
        <v>50</v>
      </c>
      <c r="D27" s="68">
        <v>5</v>
      </c>
      <c r="E27" s="51"/>
      <c r="J27" s="15"/>
      <c r="K27" s="15"/>
    </row>
    <row r="28" spans="1:11" ht="20.100000000000001" customHeight="1">
      <c r="A28" s="66" t="s">
        <v>51</v>
      </c>
      <c r="B28" s="46" t="s">
        <v>52</v>
      </c>
      <c r="C28" s="47" t="s">
        <v>53</v>
      </c>
      <c r="D28" s="68">
        <v>5</v>
      </c>
      <c r="E28" s="37"/>
      <c r="J28" s="15"/>
      <c r="K28" s="15"/>
    </row>
    <row r="29" spans="1:11" ht="20.100000000000001" customHeight="1">
      <c r="A29" s="66" t="s">
        <v>54</v>
      </c>
      <c r="B29" s="46" t="s">
        <v>55</v>
      </c>
      <c r="C29" s="47" t="s">
        <v>56</v>
      </c>
      <c r="D29" s="68">
        <v>2</v>
      </c>
      <c r="E29" s="37"/>
      <c r="J29" s="15"/>
      <c r="K29" s="15"/>
    </row>
    <row r="30" spans="1:11" ht="20.100000000000001" customHeight="1">
      <c r="A30" s="66" t="s">
        <v>54</v>
      </c>
      <c r="B30" s="46" t="s">
        <v>57</v>
      </c>
      <c r="C30" s="47" t="s">
        <v>56</v>
      </c>
      <c r="D30" s="68">
        <v>3</v>
      </c>
      <c r="E30" s="37"/>
      <c r="J30" s="15"/>
      <c r="K30" s="15"/>
    </row>
    <row r="31" spans="1:11" ht="20.100000000000001" customHeight="1">
      <c r="A31" s="66" t="s">
        <v>58</v>
      </c>
      <c r="B31" s="46" t="s">
        <v>59</v>
      </c>
      <c r="C31" s="47" t="s">
        <v>60</v>
      </c>
      <c r="D31" s="68">
        <v>5</v>
      </c>
      <c r="E31" s="37"/>
      <c r="J31" s="15"/>
      <c r="K31" s="15"/>
    </row>
    <row r="32" spans="1:11" ht="20.100000000000001" customHeight="1">
      <c r="A32" s="66" t="s">
        <v>61</v>
      </c>
      <c r="B32" s="46" t="s">
        <v>62</v>
      </c>
      <c r="C32" s="47" t="s">
        <v>63</v>
      </c>
      <c r="D32" s="68">
        <v>5</v>
      </c>
      <c r="E32" s="51"/>
      <c r="J32" s="15"/>
      <c r="K32" s="15"/>
    </row>
    <row r="33" spans="1:11" ht="20.100000000000001" customHeight="1">
      <c r="A33" s="66" t="s">
        <v>64</v>
      </c>
      <c r="B33" s="46" t="s">
        <v>65</v>
      </c>
      <c r="C33" s="47" t="s">
        <v>66</v>
      </c>
      <c r="D33" s="68">
        <v>4</v>
      </c>
      <c r="E33" s="37"/>
      <c r="J33" s="15"/>
      <c r="K33" s="15"/>
    </row>
    <row r="34" spans="1:11" ht="20.100000000000001" customHeight="1">
      <c r="A34" s="66" t="s">
        <v>64</v>
      </c>
      <c r="B34" s="46" t="s">
        <v>67</v>
      </c>
      <c r="C34" s="47" t="s">
        <v>66</v>
      </c>
      <c r="D34" s="68">
        <v>1</v>
      </c>
      <c r="E34" s="37"/>
      <c r="J34" s="15"/>
      <c r="K34" s="15"/>
    </row>
    <row r="35" spans="1:11" ht="20.100000000000001" customHeight="1">
      <c r="A35" s="66" t="s">
        <v>68</v>
      </c>
      <c r="B35" s="46" t="s">
        <v>69</v>
      </c>
      <c r="C35" s="47" t="s">
        <v>70</v>
      </c>
      <c r="D35" s="68">
        <v>5</v>
      </c>
      <c r="E35" s="37"/>
      <c r="J35" s="15"/>
      <c r="K35" s="15"/>
    </row>
    <row r="36" spans="1:11" ht="20.100000000000001" customHeight="1">
      <c r="A36" s="66" t="s">
        <v>71</v>
      </c>
      <c r="B36" s="46" t="s">
        <v>72</v>
      </c>
      <c r="C36" s="47" t="s">
        <v>73</v>
      </c>
      <c r="D36" s="68">
        <v>5</v>
      </c>
      <c r="E36" s="51"/>
      <c r="J36" s="15"/>
      <c r="K36" s="15"/>
    </row>
    <row r="37" spans="1:11" ht="20.100000000000001" customHeight="1">
      <c r="A37" s="66" t="s">
        <v>74</v>
      </c>
      <c r="B37" s="46" t="s">
        <v>75</v>
      </c>
      <c r="C37" s="47" t="s">
        <v>76</v>
      </c>
      <c r="D37" s="68">
        <v>5</v>
      </c>
      <c r="E37" s="37"/>
      <c r="J37" s="15"/>
      <c r="K37" s="15"/>
    </row>
    <row r="38" spans="1:11" ht="20.100000000000001" customHeight="1">
      <c r="A38" s="66"/>
      <c r="B38" s="46"/>
      <c r="C38" s="67"/>
      <c r="D38" s="72">
        <f>SUM(D27:D37)</f>
        <v>45</v>
      </c>
      <c r="E38" s="37"/>
      <c r="J38" s="15"/>
      <c r="K38" s="15"/>
    </row>
    <row r="39" spans="1:11" ht="20.100000000000001" customHeight="1">
      <c r="A39" s="66" t="s">
        <v>77</v>
      </c>
      <c r="B39" s="46" t="s">
        <v>78</v>
      </c>
      <c r="C39" s="47" t="s">
        <v>79</v>
      </c>
      <c r="D39" s="68">
        <v>5</v>
      </c>
      <c r="E39" s="37"/>
      <c r="J39" s="15"/>
      <c r="K39" s="15"/>
    </row>
    <row r="40" spans="1:11" ht="20.100000000000001" customHeight="1">
      <c r="A40" s="66" t="s">
        <v>80</v>
      </c>
      <c r="B40" s="46" t="s">
        <v>78</v>
      </c>
      <c r="C40" s="47" t="s">
        <v>81</v>
      </c>
      <c r="D40" s="68">
        <v>5</v>
      </c>
      <c r="E40" s="51"/>
      <c r="J40" s="15"/>
      <c r="K40" s="15"/>
    </row>
    <row r="41" spans="1:11" ht="20.100000000000001" customHeight="1">
      <c r="A41" s="66" t="s">
        <v>82</v>
      </c>
      <c r="B41" s="46" t="s">
        <v>78</v>
      </c>
      <c r="C41" s="47" t="s">
        <v>83</v>
      </c>
      <c r="D41" s="68">
        <v>5</v>
      </c>
      <c r="E41" s="37"/>
      <c r="J41" s="15"/>
      <c r="K41" s="15"/>
    </row>
    <row r="42" spans="1:11" ht="20.100000000000001" customHeight="1">
      <c r="A42" s="66" t="s">
        <v>84</v>
      </c>
      <c r="B42" s="46" t="s">
        <v>85</v>
      </c>
      <c r="C42" s="47" t="s">
        <v>86</v>
      </c>
      <c r="D42" s="68">
        <v>5</v>
      </c>
      <c r="E42" s="37"/>
      <c r="J42" s="15"/>
      <c r="K42" s="15"/>
    </row>
    <row r="43" spans="1:11" ht="20.100000000000001" customHeight="1">
      <c r="A43" s="66" t="s">
        <v>87</v>
      </c>
      <c r="B43" s="46" t="s">
        <v>88</v>
      </c>
      <c r="C43" s="47" t="s">
        <v>89</v>
      </c>
      <c r="D43" s="68">
        <v>5</v>
      </c>
      <c r="E43" s="37"/>
      <c r="J43" s="15"/>
      <c r="K43" s="15"/>
    </row>
    <row r="44" spans="1:11" ht="20.100000000000001" customHeight="1">
      <c r="A44" s="66" t="s">
        <v>90</v>
      </c>
      <c r="B44" s="46" t="s">
        <v>91</v>
      </c>
      <c r="C44" s="47" t="s">
        <v>92</v>
      </c>
      <c r="D44" s="68">
        <v>5</v>
      </c>
      <c r="E44" s="37"/>
      <c r="J44" s="15"/>
      <c r="K44" s="15"/>
    </row>
    <row r="45" spans="1:11" ht="20.100000000000001" customHeight="1">
      <c r="A45" s="66" t="s">
        <v>93</v>
      </c>
      <c r="B45" s="46" t="s">
        <v>94</v>
      </c>
      <c r="C45" s="47" t="s">
        <v>95</v>
      </c>
      <c r="D45" s="68">
        <v>5</v>
      </c>
      <c r="E45" s="37"/>
      <c r="J45" s="15"/>
      <c r="K45" s="15"/>
    </row>
    <row r="46" spans="1:11" ht="20.100000000000001" customHeight="1">
      <c r="A46" s="66" t="s">
        <v>96</v>
      </c>
      <c r="B46" s="46" t="s">
        <v>97</v>
      </c>
      <c r="C46" s="47" t="s">
        <v>98</v>
      </c>
      <c r="D46" s="68">
        <v>5</v>
      </c>
      <c r="E46" s="51"/>
      <c r="J46" s="15"/>
      <c r="K46" s="15"/>
    </row>
    <row r="47" spans="1:11" ht="20.100000000000001" customHeight="1">
      <c r="A47" s="66" t="s">
        <v>99</v>
      </c>
      <c r="B47" s="46" t="s">
        <v>78</v>
      </c>
      <c r="C47" s="47" t="s">
        <v>100</v>
      </c>
      <c r="D47" s="68">
        <v>5</v>
      </c>
      <c r="E47" s="37"/>
      <c r="J47" s="15"/>
      <c r="K47" s="15"/>
    </row>
    <row r="48" spans="1:11" ht="20.100000000000001" customHeight="1">
      <c r="A48" s="66"/>
      <c r="B48" s="46"/>
      <c r="C48" s="67"/>
      <c r="D48" s="72">
        <f>SUM(D39:D47)</f>
        <v>45</v>
      </c>
      <c r="E48" s="37"/>
      <c r="J48" s="15"/>
      <c r="K48" s="15"/>
    </row>
    <row r="49" spans="1:11" ht="20.100000000000001" customHeight="1">
      <c r="A49" s="48" t="s">
        <v>123</v>
      </c>
      <c r="B49" s="48" t="s">
        <v>124</v>
      </c>
      <c r="C49" s="85" t="s">
        <v>125</v>
      </c>
      <c r="D49" s="86">
        <v>2</v>
      </c>
      <c r="E49" s="37"/>
      <c r="J49" s="15"/>
      <c r="K49" s="15"/>
    </row>
    <row r="50" spans="1:11" ht="20.100000000000001" customHeight="1">
      <c r="A50" s="87" t="s">
        <v>126</v>
      </c>
      <c r="B50" s="87" t="s">
        <v>127</v>
      </c>
      <c r="C50" s="88" t="s">
        <v>128</v>
      </c>
      <c r="D50" s="44">
        <v>2</v>
      </c>
      <c r="E50" s="37"/>
      <c r="J50" s="15"/>
      <c r="K50" s="15"/>
    </row>
    <row r="51" spans="1:11" ht="20.100000000000001" customHeight="1">
      <c r="A51" s="48" t="s">
        <v>129</v>
      </c>
      <c r="B51" s="48" t="s">
        <v>130</v>
      </c>
      <c r="C51" s="85" t="s">
        <v>131</v>
      </c>
      <c r="D51" s="44">
        <v>2</v>
      </c>
      <c r="E51" s="37"/>
      <c r="J51" s="15"/>
      <c r="K51" s="15"/>
    </row>
    <row r="52" spans="1:11" ht="20.100000000000001" customHeight="1">
      <c r="A52" s="87" t="s">
        <v>132</v>
      </c>
      <c r="B52" s="87" t="s">
        <v>133</v>
      </c>
      <c r="C52" s="88" t="s">
        <v>134</v>
      </c>
      <c r="D52" s="44">
        <v>2</v>
      </c>
      <c r="E52" s="51"/>
      <c r="J52" s="15"/>
      <c r="K52" s="15"/>
    </row>
    <row r="53" spans="1:11" ht="20.100000000000001" customHeight="1">
      <c r="A53" s="48" t="s">
        <v>135</v>
      </c>
      <c r="B53" s="48" t="s">
        <v>136</v>
      </c>
      <c r="C53" s="85" t="s">
        <v>137</v>
      </c>
      <c r="D53" s="44">
        <v>2</v>
      </c>
      <c r="E53" s="37"/>
      <c r="J53" s="15"/>
      <c r="K53" s="15"/>
    </row>
    <row r="54" spans="1:11" ht="20.100000000000001" customHeight="1">
      <c r="A54" s="87" t="s">
        <v>138</v>
      </c>
      <c r="B54" s="87" t="s">
        <v>139</v>
      </c>
      <c r="C54" s="88" t="s">
        <v>140</v>
      </c>
      <c r="D54" s="44">
        <v>2</v>
      </c>
      <c r="E54" s="37"/>
      <c r="J54" s="15"/>
      <c r="K54" s="15"/>
    </row>
    <row r="55" spans="1:11" ht="20.100000000000001" customHeight="1">
      <c r="A55" s="48" t="s">
        <v>141</v>
      </c>
      <c r="B55" s="48" t="s">
        <v>142</v>
      </c>
      <c r="C55" s="85" t="s">
        <v>143</v>
      </c>
      <c r="D55" s="44">
        <v>2</v>
      </c>
      <c r="E55" s="37"/>
      <c r="J55" s="15"/>
      <c r="K55" s="15"/>
    </row>
    <row r="56" spans="1:11" ht="20.100000000000001" customHeight="1">
      <c r="A56" s="87" t="s">
        <v>144</v>
      </c>
      <c r="B56" s="87" t="s">
        <v>145</v>
      </c>
      <c r="C56" s="88" t="s">
        <v>146</v>
      </c>
      <c r="D56" s="44">
        <v>2</v>
      </c>
      <c r="E56" s="37"/>
      <c r="J56" s="15"/>
      <c r="K56" s="15"/>
    </row>
    <row r="57" spans="1:11" ht="20.100000000000001" customHeight="1">
      <c r="A57" s="48" t="s">
        <v>147</v>
      </c>
      <c r="B57" s="48" t="s">
        <v>148</v>
      </c>
      <c r="C57" s="85" t="s">
        <v>149</v>
      </c>
      <c r="D57" s="44">
        <v>2</v>
      </c>
      <c r="E57" s="37"/>
      <c r="J57" s="15"/>
      <c r="K57" s="15"/>
    </row>
    <row r="58" spans="1:11" ht="20.100000000000001" customHeight="1">
      <c r="A58" s="87" t="s">
        <v>150</v>
      </c>
      <c r="B58" s="87" t="s">
        <v>151</v>
      </c>
      <c r="C58" s="88" t="s">
        <v>152</v>
      </c>
      <c r="D58" s="44">
        <v>2</v>
      </c>
      <c r="E58" s="37"/>
      <c r="J58" s="15"/>
      <c r="K58" s="15"/>
    </row>
    <row r="59" spans="1:11" ht="20.100000000000001" customHeight="1">
      <c r="A59" s="89"/>
      <c r="B59" s="90"/>
      <c r="C59" s="91"/>
      <c r="D59" s="45">
        <f>SUM(D49:D58)</f>
        <v>20</v>
      </c>
      <c r="E59" s="37"/>
      <c r="J59" s="15"/>
      <c r="K59" s="15"/>
    </row>
    <row r="60" spans="1:11" ht="20.100000000000001" customHeight="1">
      <c r="A60" s="48" t="s">
        <v>153</v>
      </c>
      <c r="B60" s="48" t="s">
        <v>154</v>
      </c>
      <c r="C60" s="85" t="s">
        <v>155</v>
      </c>
      <c r="D60" s="44">
        <v>2</v>
      </c>
      <c r="E60" s="51"/>
      <c r="J60" s="15"/>
      <c r="K60" s="15"/>
    </row>
    <row r="61" spans="1:11" ht="20.100000000000001" customHeight="1">
      <c r="A61" s="87" t="s">
        <v>156</v>
      </c>
      <c r="B61" s="87" t="s">
        <v>157</v>
      </c>
      <c r="C61" s="88" t="s">
        <v>158</v>
      </c>
      <c r="D61" s="44">
        <v>2</v>
      </c>
      <c r="E61" s="37"/>
      <c r="J61" s="15"/>
      <c r="K61" s="15"/>
    </row>
    <row r="62" spans="1:11" ht="20.100000000000001" customHeight="1">
      <c r="A62" s="48" t="s">
        <v>159</v>
      </c>
      <c r="B62" s="48" t="s">
        <v>160</v>
      </c>
      <c r="C62" s="85" t="s">
        <v>161</v>
      </c>
      <c r="D62" s="44">
        <v>2</v>
      </c>
      <c r="E62" s="37"/>
      <c r="J62" s="15"/>
      <c r="K62" s="15"/>
    </row>
    <row r="63" spans="1:11" ht="20.100000000000001" customHeight="1">
      <c r="A63" s="87" t="s">
        <v>162</v>
      </c>
      <c r="B63" s="87" t="s">
        <v>163</v>
      </c>
      <c r="C63" s="88" t="s">
        <v>164</v>
      </c>
      <c r="D63" s="44">
        <v>2</v>
      </c>
      <c r="E63" s="37"/>
      <c r="J63" s="15"/>
      <c r="K63" s="15"/>
    </row>
    <row r="64" spans="1:11" ht="20.100000000000001" customHeight="1">
      <c r="A64" s="48" t="s">
        <v>165</v>
      </c>
      <c r="B64" s="48" t="s">
        <v>166</v>
      </c>
      <c r="C64" s="85" t="s">
        <v>167</v>
      </c>
      <c r="D64" s="44">
        <v>2</v>
      </c>
      <c r="E64" s="37"/>
      <c r="J64" s="15"/>
      <c r="K64" s="15"/>
    </row>
    <row r="65" spans="1:11" ht="20.100000000000001" customHeight="1">
      <c r="A65" s="87" t="s">
        <v>168</v>
      </c>
      <c r="B65" s="87" t="s">
        <v>169</v>
      </c>
      <c r="C65" s="88" t="s">
        <v>170</v>
      </c>
      <c r="D65" s="44">
        <v>2</v>
      </c>
      <c r="E65" s="37"/>
      <c r="J65" s="15"/>
      <c r="K65" s="15"/>
    </row>
    <row r="66" spans="1:11" ht="20.100000000000001" customHeight="1">
      <c r="A66" s="48" t="s">
        <v>171</v>
      </c>
      <c r="B66" s="48" t="s">
        <v>172</v>
      </c>
      <c r="C66" s="85" t="s">
        <v>173</v>
      </c>
      <c r="D66" s="44">
        <v>2</v>
      </c>
      <c r="E66" s="37"/>
      <c r="J66" s="15"/>
      <c r="K66" s="15"/>
    </row>
    <row r="67" spans="1:11" ht="20.100000000000001" customHeight="1">
      <c r="A67" s="87" t="s">
        <v>174</v>
      </c>
      <c r="B67" s="87" t="s">
        <v>175</v>
      </c>
      <c r="C67" s="88" t="s">
        <v>176</v>
      </c>
      <c r="D67" s="44">
        <v>2</v>
      </c>
      <c r="E67" s="37"/>
      <c r="J67" s="15"/>
      <c r="K67" s="15"/>
    </row>
    <row r="68" spans="1:11" ht="20.100000000000001" customHeight="1">
      <c r="A68" s="48" t="s">
        <v>177</v>
      </c>
      <c r="B68" s="48" t="s">
        <v>178</v>
      </c>
      <c r="C68" s="85" t="s">
        <v>179</v>
      </c>
      <c r="D68" s="44">
        <v>2</v>
      </c>
      <c r="E68" s="51"/>
      <c r="J68" s="15"/>
      <c r="K68" s="15"/>
    </row>
    <row r="69" spans="1:11" ht="20.100000000000001" customHeight="1">
      <c r="A69" s="87" t="s">
        <v>180</v>
      </c>
      <c r="B69" s="87" t="s">
        <v>181</v>
      </c>
      <c r="C69" s="88" t="s">
        <v>182</v>
      </c>
      <c r="D69" s="44">
        <v>2</v>
      </c>
      <c r="E69" s="37"/>
      <c r="J69" s="15"/>
      <c r="K69" s="15"/>
    </row>
    <row r="70" spans="1:11" ht="20.100000000000001" customHeight="1">
      <c r="A70" s="89"/>
      <c r="B70" s="90"/>
      <c r="C70" s="91"/>
      <c r="D70" s="45">
        <f>SUM(D60:D69)</f>
        <v>20</v>
      </c>
      <c r="E70" s="37"/>
      <c r="J70" s="15"/>
      <c r="K70" s="15"/>
    </row>
    <row r="71" spans="1:11" ht="20.100000000000001" customHeight="1">
      <c r="A71" s="49"/>
      <c r="B71" s="80"/>
      <c r="C71" s="80"/>
      <c r="D71" s="50"/>
    </row>
    <row r="72" spans="1:11" ht="20.100000000000001" customHeight="1">
      <c r="A72" s="76"/>
      <c r="B72" s="81"/>
      <c r="C72" s="45" t="s">
        <v>36</v>
      </c>
      <c r="D72" s="45"/>
    </row>
    <row r="73" spans="1:11" ht="20.100000000000001" customHeight="1">
      <c r="A73" s="77"/>
      <c r="B73" s="82"/>
      <c r="C73" s="82" t="s">
        <v>101</v>
      </c>
      <c r="D73" s="82"/>
    </row>
    <row r="74" spans="1:11" ht="20.100000000000001" customHeight="1">
      <c r="A74" s="78"/>
      <c r="B74" s="45" t="s">
        <v>35</v>
      </c>
      <c r="C74" s="45" t="s">
        <v>34</v>
      </c>
      <c r="D74" s="45" t="s">
        <v>27</v>
      </c>
    </row>
    <row r="75" spans="1:11" ht="20.100000000000001" customHeight="1">
      <c r="A75" s="78"/>
      <c r="B75" s="73" t="s">
        <v>102</v>
      </c>
      <c r="C75" s="67" t="s">
        <v>103</v>
      </c>
      <c r="D75" s="74">
        <v>1</v>
      </c>
    </row>
    <row r="76" spans="1:11" ht="20.100000000000001" customHeight="1">
      <c r="A76" s="79"/>
      <c r="B76" s="73" t="s">
        <v>104</v>
      </c>
      <c r="C76" s="67" t="s">
        <v>33</v>
      </c>
      <c r="D76" s="74">
        <v>1</v>
      </c>
    </row>
    <row r="77" spans="1:11" ht="20.100000000000001" customHeight="1">
      <c r="A77" s="79"/>
      <c r="B77" s="73" t="s">
        <v>105</v>
      </c>
      <c r="C77" s="67" t="s">
        <v>106</v>
      </c>
      <c r="D77" s="74">
        <v>1</v>
      </c>
    </row>
    <row r="78" spans="1:11" ht="20.100000000000001" customHeight="1">
      <c r="A78" s="78"/>
      <c r="B78" s="73" t="s">
        <v>107</v>
      </c>
      <c r="C78" s="67" t="s">
        <v>108</v>
      </c>
      <c r="D78" s="74">
        <v>1</v>
      </c>
    </row>
    <row r="79" spans="1:11" ht="20.100000000000001" customHeight="1">
      <c r="A79" s="78"/>
      <c r="B79" s="73" t="s">
        <v>109</v>
      </c>
      <c r="C79" s="67" t="s">
        <v>110</v>
      </c>
      <c r="D79" s="74">
        <v>1</v>
      </c>
    </row>
    <row r="80" spans="1:11" ht="20.100000000000001" customHeight="1">
      <c r="A80" s="78"/>
      <c r="B80" s="73" t="s">
        <v>111</v>
      </c>
      <c r="C80" s="67" t="s">
        <v>112</v>
      </c>
      <c r="D80" s="74">
        <v>1</v>
      </c>
    </row>
    <row r="81" spans="1:4" ht="20.100000000000001" customHeight="1">
      <c r="A81" s="78"/>
      <c r="B81" s="73" t="s">
        <v>113</v>
      </c>
      <c r="C81" s="67" t="s">
        <v>114</v>
      </c>
      <c r="D81" s="74">
        <v>1</v>
      </c>
    </row>
    <row r="82" spans="1:4" ht="20.100000000000001" customHeight="1">
      <c r="A82" s="78"/>
      <c r="B82" s="73" t="s">
        <v>115</v>
      </c>
      <c r="C82" s="67" t="s">
        <v>116</v>
      </c>
      <c r="D82" s="74">
        <v>1</v>
      </c>
    </row>
    <row r="83" spans="1:4" ht="20.100000000000001" customHeight="1">
      <c r="A83" s="78"/>
      <c r="B83" s="73" t="s">
        <v>117</v>
      </c>
      <c r="C83" s="67" t="s">
        <v>118</v>
      </c>
      <c r="D83" s="74">
        <v>2</v>
      </c>
    </row>
    <row r="84" spans="1:4" ht="20.100000000000001" customHeight="1">
      <c r="A84" s="78"/>
      <c r="B84" s="73" t="s">
        <v>119</v>
      </c>
      <c r="C84" s="67" t="s">
        <v>120</v>
      </c>
      <c r="D84" s="74">
        <v>2</v>
      </c>
    </row>
    <row r="85" spans="1:4" ht="20.100000000000001" customHeight="1">
      <c r="A85" s="78"/>
      <c r="B85" s="73" t="s">
        <v>121</v>
      </c>
      <c r="C85" s="67" t="s">
        <v>122</v>
      </c>
      <c r="D85" s="74">
        <v>1</v>
      </c>
    </row>
    <row r="86" spans="1:4" ht="20.100000000000001" customHeight="1">
      <c r="A86" s="78"/>
      <c r="B86" s="73"/>
      <c r="C86" s="67"/>
      <c r="D86" s="75">
        <f>SUM(D75:D85)</f>
        <v>13</v>
      </c>
    </row>
    <row r="87" spans="1:4" ht="20.100000000000001" customHeight="1">
      <c r="A87" s="78"/>
      <c r="B87" s="78"/>
      <c r="C87" s="83"/>
      <c r="D87" s="77"/>
    </row>
    <row r="88" spans="1:4" ht="20.100000000000001" customHeight="1">
      <c r="A88" s="78"/>
      <c r="B88" s="92"/>
      <c r="C88" s="93" t="s">
        <v>183</v>
      </c>
      <c r="D88" s="77"/>
    </row>
    <row r="89" spans="1:4" ht="20.100000000000001" customHeight="1">
      <c r="A89" s="78"/>
      <c r="B89" s="93" t="s">
        <v>27</v>
      </c>
      <c r="C89" s="93" t="s">
        <v>28</v>
      </c>
      <c r="D89" s="77"/>
    </row>
    <row r="90" spans="1:4" ht="20.100000000000001" customHeight="1">
      <c r="A90" s="78"/>
      <c r="B90" s="37">
        <v>1</v>
      </c>
      <c r="C90" s="52" t="s">
        <v>184</v>
      </c>
      <c r="D90" s="77"/>
    </row>
    <row r="91" spans="1:4" ht="20.100000000000001" customHeight="1">
      <c r="A91" s="78"/>
      <c r="B91" s="37">
        <v>1</v>
      </c>
      <c r="C91" s="52" t="s">
        <v>185</v>
      </c>
      <c r="D91" s="77"/>
    </row>
    <row r="92" spans="1:4" ht="20.100000000000001" customHeight="1">
      <c r="A92" s="78"/>
      <c r="B92" s="37">
        <v>1</v>
      </c>
      <c r="C92" s="52" t="s">
        <v>186</v>
      </c>
      <c r="D92" s="77"/>
    </row>
    <row r="93" spans="1:4" ht="20.100000000000001" customHeight="1">
      <c r="A93" s="78"/>
      <c r="B93" s="37">
        <v>1</v>
      </c>
      <c r="C93" s="52" t="s">
        <v>187</v>
      </c>
      <c r="D93" s="77"/>
    </row>
    <row r="94" spans="1:4" ht="20.100000000000001" customHeight="1">
      <c r="A94" s="78"/>
      <c r="B94" s="37">
        <v>1</v>
      </c>
      <c r="C94" s="52" t="s">
        <v>188</v>
      </c>
      <c r="D94" s="77"/>
    </row>
    <row r="95" spans="1:4" ht="20.100000000000001" customHeight="1">
      <c r="A95" s="84"/>
      <c r="B95" s="37">
        <v>1</v>
      </c>
      <c r="C95" s="52" t="s">
        <v>189</v>
      </c>
      <c r="D95" s="77"/>
    </row>
    <row r="96" spans="1:4" ht="20.100000000000001" customHeight="1">
      <c r="A96" s="77"/>
      <c r="B96" s="51">
        <f>SUM(B90:B95)</f>
        <v>6</v>
      </c>
      <c r="C96" s="52"/>
      <c r="D96" s="77"/>
    </row>
    <row r="97" spans="1:4" ht="20.100000000000001" customHeight="1">
      <c r="A97" s="77"/>
      <c r="B97" s="77"/>
      <c r="C97" s="77"/>
      <c r="D97" s="77"/>
    </row>
    <row r="98" spans="1:4" ht="20.100000000000001" customHeight="1">
      <c r="B98" s="42"/>
      <c r="C98" s="40"/>
    </row>
    <row r="99" spans="1:4" ht="20.100000000000001" customHeight="1" thickBot="1">
      <c r="B99" s="41" t="s">
        <v>32</v>
      </c>
      <c r="C99" s="39"/>
    </row>
    <row r="100" spans="1:4" ht="20.100000000000001" customHeight="1">
      <c r="B100" s="41"/>
      <c r="C100" s="38"/>
    </row>
    <row r="101" spans="1:4" ht="20.100000000000001" customHeight="1">
      <c r="B101" s="41"/>
      <c r="C101" s="38"/>
    </row>
    <row r="102" spans="1:4" ht="20.100000000000001" customHeight="1" thickBot="1">
      <c r="B102" s="41" t="s">
        <v>29</v>
      </c>
      <c r="C102" s="39"/>
    </row>
    <row r="103" spans="1:4" ht="20.100000000000001" customHeight="1">
      <c r="B103" s="41"/>
      <c r="C103" s="38"/>
    </row>
    <row r="104" spans="1:4" ht="20.100000000000001" customHeight="1">
      <c r="B104" s="41"/>
      <c r="C104" s="38"/>
    </row>
    <row r="105" spans="1:4" ht="20.100000000000001" customHeight="1" thickBot="1">
      <c r="B105" s="41" t="s">
        <v>30</v>
      </c>
      <c r="C105" s="39"/>
    </row>
    <row r="106" spans="1:4" ht="20.100000000000001" customHeight="1">
      <c r="B106" s="41"/>
      <c r="C106" s="38"/>
    </row>
    <row r="107" spans="1:4" ht="20.100000000000001" customHeight="1">
      <c r="B107" s="41"/>
      <c r="C107" s="38"/>
    </row>
    <row r="108" spans="1:4" ht="20.100000000000001" customHeight="1" thickBot="1">
      <c r="B108" s="41" t="s">
        <v>31</v>
      </c>
      <c r="C108" s="39"/>
    </row>
    <row r="109" spans="1:4" ht="20.100000000000001" customHeight="1">
      <c r="B109" s="6"/>
    </row>
    <row r="110" spans="1:4" ht="20.100000000000001" customHeight="1">
      <c r="B110" s="22"/>
      <c r="C110" s="40"/>
    </row>
    <row r="111" spans="1:4" ht="20.100000000000001" customHeight="1" thickBot="1">
      <c r="B111" s="22" t="s">
        <v>15</v>
      </c>
      <c r="C111" s="43"/>
    </row>
  </sheetData>
  <mergeCells count="11">
    <mergeCell ref="B71:C71"/>
    <mergeCell ref="A11:B11"/>
    <mergeCell ref="J5:K6"/>
    <mergeCell ref="D2:E2"/>
    <mergeCell ref="C4:C5"/>
    <mergeCell ref="C2:C3"/>
    <mergeCell ref="D4:E4"/>
    <mergeCell ref="D5:E5"/>
    <mergeCell ref="A26:C26"/>
    <mergeCell ref="A59:C59"/>
    <mergeCell ref="A70:C70"/>
  </mergeCells>
  <conditionalFormatting sqref="A49:A58">
    <cfRule type="duplicateValues" dxfId="1" priority="2"/>
  </conditionalFormatting>
  <conditionalFormatting sqref="A60:A69">
    <cfRule type="duplicateValues" dxfId="0" priority="1"/>
  </conditionalFormatting>
  <printOptions horizontalCentered="1"/>
  <pageMargins left="0.19685039370078741" right="0.19685039370078741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rowBreaks count="1" manualBreakCount="1">
    <brk id="114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B111-6532-4178-A3BA-D82FCB13305B}">
  <dimension ref="A1:L46"/>
  <sheetViews>
    <sheetView view="pageBreakPreview" zoomScale="60" zoomScaleNormal="100" workbookViewId="0">
      <selection activeCell="E38" sqref="E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60" t="s">
        <v>21</v>
      </c>
      <c r="D2" s="56" t="s">
        <v>20</v>
      </c>
      <c r="E2" s="57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61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58" t="s">
        <v>22</v>
      </c>
      <c r="D4" s="62" t="s">
        <v>24</v>
      </c>
      <c r="E4" s="63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59"/>
      <c r="D5" s="62" t="s">
        <v>25</v>
      </c>
      <c r="E5" s="63"/>
      <c r="F5" s="4"/>
      <c r="G5" s="4"/>
      <c r="H5" s="4"/>
      <c r="I5" s="4"/>
      <c r="J5" s="55"/>
      <c r="K5" s="55"/>
      <c r="L5" s="6"/>
    </row>
    <row r="6" spans="1:12" ht="20.100000000000001" customHeight="1">
      <c r="A6" s="7"/>
      <c r="B6" s="7"/>
      <c r="C6" s="7"/>
      <c r="D6" s="7"/>
      <c r="E6" s="7"/>
      <c r="J6" s="55"/>
      <c r="K6" s="55"/>
    </row>
    <row r="7" spans="1:12" ht="20.100000000000001" customHeight="1">
      <c r="A7" s="8" t="s">
        <v>0</v>
      </c>
      <c r="B7" s="8"/>
      <c r="C7" s="64">
        <v>45321</v>
      </c>
      <c r="D7" s="8" t="s">
        <v>1</v>
      </c>
      <c r="E7" s="29">
        <v>20240100135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38</v>
      </c>
      <c r="D9" s="11" t="s">
        <v>3</v>
      </c>
      <c r="E9" s="65" t="s">
        <v>39</v>
      </c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53" t="s">
        <v>18</v>
      </c>
      <c r="B11" s="54"/>
      <c r="C11" s="10" t="s">
        <v>38</v>
      </c>
      <c r="D11" s="11" t="s">
        <v>19</v>
      </c>
      <c r="E11" s="36" t="s">
        <v>40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5" t="s">
        <v>41</v>
      </c>
      <c r="D13" s="11" t="s">
        <v>5</v>
      </c>
      <c r="E13" s="10" t="s">
        <v>26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3">
        <f ca="1">NOW()</f>
        <v>45321.566334374998</v>
      </c>
      <c r="D15" s="11" t="s">
        <v>7</v>
      </c>
      <c r="E15" s="12"/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/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16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17</v>
      </c>
      <c r="B21" s="8"/>
      <c r="C21" s="24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94" t="s">
        <v>190</v>
      </c>
      <c r="B24" s="94" t="s">
        <v>191</v>
      </c>
      <c r="C24" s="95" t="s">
        <v>192</v>
      </c>
      <c r="D24" s="96">
        <v>1</v>
      </c>
      <c r="E24" s="37"/>
      <c r="J24" s="15"/>
      <c r="K24" s="15"/>
    </row>
    <row r="25" spans="1:11" ht="20.100000000000001" customHeight="1">
      <c r="A25" s="94" t="s">
        <v>193</v>
      </c>
      <c r="B25" s="94" t="s">
        <v>194</v>
      </c>
      <c r="C25" s="95" t="s">
        <v>195</v>
      </c>
      <c r="D25" s="96">
        <v>1</v>
      </c>
      <c r="E25" s="37"/>
      <c r="J25" s="15"/>
      <c r="K25" s="15"/>
    </row>
    <row r="26" spans="1:11" ht="20.100000000000001" customHeight="1">
      <c r="A26" s="94" t="s">
        <v>196</v>
      </c>
      <c r="B26" s="94" t="s">
        <v>197</v>
      </c>
      <c r="C26" s="95" t="s">
        <v>198</v>
      </c>
      <c r="D26" s="96">
        <v>1</v>
      </c>
      <c r="E26" s="51"/>
      <c r="J26" s="15"/>
      <c r="K26" s="15"/>
    </row>
    <row r="27" spans="1:11" ht="20.100000000000001" customHeight="1">
      <c r="A27" s="49"/>
      <c r="B27" s="80"/>
      <c r="C27" s="80"/>
      <c r="D27" s="50"/>
    </row>
    <row r="28" spans="1:11" ht="20.100000000000001" customHeight="1">
      <c r="A28" s="76"/>
      <c r="B28" s="94">
        <v>0</v>
      </c>
      <c r="C28" s="95" t="s">
        <v>199</v>
      </c>
      <c r="D28" s="98"/>
    </row>
    <row r="29" spans="1:11" ht="20.100000000000001" customHeight="1">
      <c r="A29" s="77"/>
      <c r="B29" s="94">
        <v>2</v>
      </c>
      <c r="C29" s="95" t="s">
        <v>200</v>
      </c>
      <c r="D29" s="99"/>
    </row>
    <row r="30" spans="1:11" ht="20.100000000000001" customHeight="1">
      <c r="A30" s="78"/>
      <c r="B30" s="96">
        <v>8</v>
      </c>
      <c r="C30" s="97" t="s">
        <v>37</v>
      </c>
      <c r="D30" s="98"/>
    </row>
    <row r="31" spans="1:11" ht="20.100000000000001" customHeight="1">
      <c r="A31" s="78"/>
      <c r="B31" s="94">
        <v>1</v>
      </c>
      <c r="C31" s="95" t="s">
        <v>201</v>
      </c>
      <c r="D31" s="100"/>
    </row>
    <row r="32" spans="1:11" ht="20.100000000000001" customHeight="1">
      <c r="A32" s="77"/>
      <c r="B32" s="77"/>
      <c r="C32" s="77"/>
      <c r="D32" s="77"/>
    </row>
    <row r="33" spans="2:3" ht="20.100000000000001" customHeight="1">
      <c r="B33" s="42"/>
      <c r="C33" s="40"/>
    </row>
    <row r="34" spans="2:3" ht="20.100000000000001" customHeight="1" thickBot="1">
      <c r="B34" s="41" t="s">
        <v>32</v>
      </c>
      <c r="C34" s="39"/>
    </row>
    <row r="35" spans="2:3" ht="20.100000000000001" customHeight="1">
      <c r="B35" s="41"/>
      <c r="C35" s="38"/>
    </row>
    <row r="36" spans="2:3" ht="20.100000000000001" customHeight="1">
      <c r="B36" s="41"/>
      <c r="C36" s="38"/>
    </row>
    <row r="37" spans="2:3" ht="20.100000000000001" customHeight="1" thickBot="1">
      <c r="B37" s="41" t="s">
        <v>29</v>
      </c>
      <c r="C37" s="39"/>
    </row>
    <row r="38" spans="2:3" ht="20.100000000000001" customHeight="1">
      <c r="B38" s="41"/>
      <c r="C38" s="38"/>
    </row>
    <row r="39" spans="2:3" ht="20.100000000000001" customHeight="1">
      <c r="B39" s="41"/>
      <c r="C39" s="38"/>
    </row>
    <row r="40" spans="2:3" ht="20.100000000000001" customHeight="1" thickBot="1">
      <c r="B40" s="41" t="s">
        <v>30</v>
      </c>
      <c r="C40" s="39"/>
    </row>
    <row r="41" spans="2:3" ht="20.100000000000001" customHeight="1">
      <c r="B41" s="41"/>
      <c r="C41" s="38"/>
    </row>
    <row r="42" spans="2:3" ht="20.100000000000001" customHeight="1">
      <c r="B42" s="41"/>
      <c r="C42" s="38"/>
    </row>
    <row r="43" spans="2:3" ht="20.100000000000001" customHeight="1" thickBot="1">
      <c r="B43" s="41" t="s">
        <v>31</v>
      </c>
      <c r="C43" s="39"/>
    </row>
    <row r="44" spans="2:3" ht="20.100000000000001" customHeight="1">
      <c r="B44" s="6"/>
    </row>
    <row r="45" spans="2:3" ht="20.100000000000001" customHeight="1">
      <c r="B45" s="22"/>
      <c r="C45" s="40"/>
    </row>
    <row r="46" spans="2:3" ht="20.100000000000001" customHeight="1" thickBot="1">
      <c r="B46" s="22" t="s">
        <v>15</v>
      </c>
      <c r="C46" s="43"/>
    </row>
  </sheetData>
  <mergeCells count="8">
    <mergeCell ref="A11:B11"/>
    <mergeCell ref="B27:C27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2024-01-30T18:35:36Z</cp:lastPrinted>
  <dcterms:created xsi:type="dcterms:W3CDTF">2023-01-26T13:28:36Z</dcterms:created>
  <dcterms:modified xsi:type="dcterms:W3CDTF">2024-01-30T18:36:22Z</dcterms:modified>
</cp:coreProperties>
</file>