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757D7ABD-B438-4F44-BF3E-0FDA4E2CC423}" xr6:coauthVersionLast="47" xr6:coauthVersionMax="47" xr10:uidLastSave="{00000000-0000-0000-0000-000000000000}"/>
  <bookViews>
    <workbookView xWindow="-120" yWindow="-120" windowWidth="29040" windowHeight="15840" activeTab="6" xr2:uid="{698F33CB-1391-4E30-84A6-D64B5A46AD5D}"/>
  </bookViews>
  <sheets>
    <sheet name="29 DICIEMBRE " sheetId="1" r:id="rId1"/>
    <sheet name="23 ENERO " sheetId="2" r:id="rId2"/>
    <sheet name="01 FEBRERO " sheetId="3" r:id="rId3"/>
    <sheet name="19 FEBRERO " sheetId="4" r:id="rId4"/>
    <sheet name="6 MARZO " sheetId="5" r:id="rId5"/>
    <sheet name="26 MARZO " sheetId="6" r:id="rId6"/>
    <sheet name="8 ABRIL " sheetId="7" r:id="rId7"/>
  </sheets>
  <definedNames>
    <definedName name="_xlnm.Print_Area" localSheetId="2">'01 FEBRERO '!$A$1:$D$50</definedName>
    <definedName name="_xlnm.Print_Area" localSheetId="3">'19 FEBRERO '!$A$1:$D$51</definedName>
    <definedName name="_xlnm.Print_Area" localSheetId="1">'23 ENERO '!$A$1:$D$31</definedName>
    <definedName name="_xlnm.Print_Area" localSheetId="5">'26 MARZO '!$A$1:$D$42</definedName>
    <definedName name="_xlnm.Print_Area" localSheetId="0">'29 DICIEMBRE '!$A$1:$D$45</definedName>
    <definedName name="_xlnm.Print_Area" localSheetId="4">'6 MARZO '!$A$1:$D$69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D50" i="7"/>
  <c r="D51" i="7" s="1"/>
  <c r="D66" i="5" l="1"/>
  <c r="D41" i="6"/>
  <c r="D67" i="5"/>
  <c r="D41" i="4"/>
  <c r="D42" i="4" s="1"/>
  <c r="D44" i="3"/>
  <c r="D45" i="3" s="1"/>
  <c r="D28" i="2"/>
  <c r="D29" i="2" s="1"/>
  <c r="D39" i="1"/>
  <c r="D40" i="1"/>
</calcChain>
</file>

<file path=xl/sharedStrings.xml><?xml version="1.0" encoding="utf-8"?>
<sst xmlns="http://schemas.openxmlformats.org/spreadsheetml/2006/main" count="570" uniqueCount="223">
  <si>
    <t>VALOR ENTREGADO  29 DICIEMBRE  DE 2023</t>
  </si>
  <si>
    <t xml:space="preserve">ITEM </t>
  </si>
  <si>
    <t xml:space="preserve">FECHA </t>
  </si>
  <si>
    <t xml:space="preserve">DESCRIPCION </t>
  </si>
  <si>
    <t xml:space="preserve">VALOR </t>
  </si>
  <si>
    <t>COMBUSTIBLE  VAN GCT 2889</t>
  </si>
  <si>
    <t>COMBUSTIBLE  VAN NUEVA GTK 2584</t>
  </si>
  <si>
    <t xml:space="preserve">VIATICOS PLAYAS JONATHAN RIVAS </t>
  </si>
  <si>
    <t>03 DE ENERO   DE 2024</t>
  </si>
  <si>
    <t>4 DE ENERO   DE 2024</t>
  </si>
  <si>
    <t xml:space="preserve">PAGO SERVICIO DE TAXI DE BODEGA A CLINICA UNION ENTREGA DE INJERTO MICHAEL LUCIN </t>
  </si>
  <si>
    <t xml:space="preserve">VIATICOS IESS MILAGRO JEAN CARLOS MEJIA </t>
  </si>
  <si>
    <t>5 DE ENERO   DE 2024</t>
  </si>
  <si>
    <t>PAGO SERVICIO DE TAXI DE BODEGA A INTERHOSPITAL CON INJERTOS WANNER CASTRO</t>
  </si>
  <si>
    <t xml:space="preserve">VIATICOS CLINICA SANTA MARTHA JONATHAN RIVAS </t>
  </si>
  <si>
    <t>PARQUEO HOSPITAL LUIS VERNAZA CARLOS PINEDA</t>
  </si>
  <si>
    <t>8 DE ENERO   DE 2024</t>
  </si>
  <si>
    <t>PARQUEO OMNIHOSPITAL CARLOS PINEDA</t>
  </si>
  <si>
    <t>9 DE ENERO   DE 2024</t>
  </si>
  <si>
    <t>10 DE ENERO   DE 2024</t>
  </si>
  <si>
    <t>PAGO SERVICIO DE TAXI DE BODEGA A CLINIA GUAYAQUIL Y DE CLINICA A BODEGA WANNER CASTRO</t>
  </si>
  <si>
    <t>11 DE ENERO   DE 2024</t>
  </si>
  <si>
    <t>PARQUEO HOSPITAL LUIS VERNAZA WANNER CASTRO</t>
  </si>
  <si>
    <t xml:space="preserve">PARQUEO HOSPITAL LUIS VERNAZA JONATHAN RIVAS </t>
  </si>
  <si>
    <t xml:space="preserve">COMPRA DE BOTELLONES DE AGUA </t>
  </si>
  <si>
    <t xml:space="preserve">ENTREGADOS A LA JEFE JHOANA </t>
  </si>
  <si>
    <t xml:space="preserve">PAGO COPIA DE LLAVES MICHAEL LUCIN </t>
  </si>
  <si>
    <t>12 DE ENERO   DE 2024</t>
  </si>
  <si>
    <t>13 DE ENERO   DE 2024</t>
  </si>
  <si>
    <t xml:space="preserve">COMPRA DE FUNDAS DE BASURA GRANDES </t>
  </si>
  <si>
    <t xml:space="preserve">VIATICOS CLINICA GERMAN JEAN CARLOS MEJIA </t>
  </si>
  <si>
    <t xml:space="preserve">ENTREGADOS A LA JEFE JHOANA REFRIGERIO BODEGA </t>
  </si>
  <si>
    <t>15 DE ENERO   DE 2024</t>
  </si>
  <si>
    <t>16 DE ENERO   DE 2024</t>
  </si>
  <si>
    <t>17 DE ENERO   DE 2024</t>
  </si>
  <si>
    <t>18 DE ENERO   DE 2024</t>
  </si>
  <si>
    <t>VIATICOS IESS MILAGRO JONATHAN RIVAS</t>
  </si>
  <si>
    <t>COMPRA DE PAPEL VINIPEL, FUNDAS DE BASURA Y CAFETERIA</t>
  </si>
  <si>
    <t>PARQUEO HOSPITAL LUIS VERNAZA ANGELO LOPEZ</t>
  </si>
  <si>
    <t>19 DE ENERO   DE 2024</t>
  </si>
  <si>
    <t>22 DE ENERO   DE 2024</t>
  </si>
  <si>
    <t xml:space="preserve">COMPRA DE GUANTES CARNAZA PARA ESTERILIZACION </t>
  </si>
  <si>
    <t>LAVADA DE VAN CARLOS PINEDA</t>
  </si>
  <si>
    <t>20 DE ENERO   DE 2024</t>
  </si>
  <si>
    <t>07 DE DICIEMBRE DE 2023</t>
  </si>
  <si>
    <t>21 DE ENERO   DE 2024</t>
  </si>
  <si>
    <t>23 DE ENERO   DE 2024</t>
  </si>
  <si>
    <t>VALOR ENTREGADO  23 ENERO DE 2024</t>
  </si>
  <si>
    <t xml:space="preserve">VIATICOS CLINICA BAJAÑA JONATHAN RIVAS </t>
  </si>
  <si>
    <t xml:space="preserve">PAGO GRUPO MAVESA </t>
  </si>
  <si>
    <t xml:space="preserve">COMPRA DE REFRIGERIO BODEGA </t>
  </si>
  <si>
    <t xml:space="preserve">PAGO TAXI MAIKOL </t>
  </si>
  <si>
    <t>24 DE ENERO   DE 2024</t>
  </si>
  <si>
    <t xml:space="preserve">GASOLINA CARRO ALQUILADO </t>
  </si>
  <si>
    <t xml:space="preserve">PAGO AL SEÑOR LUIS AGRANDAR ORIFICIOS CLAVOS DE FEMUR </t>
  </si>
  <si>
    <t>25 DE ENERO   DE 2024</t>
  </si>
  <si>
    <t>26 DE ENERO   DE 2024</t>
  </si>
  <si>
    <t xml:space="preserve">VIATICOS CLINICA GERMAN BABAHOYO JONATHAN RIVAS </t>
  </si>
  <si>
    <t xml:space="preserve">VIATICOS CLINICA MANTA JEAN CARLOS MEJIA </t>
  </si>
  <si>
    <t>COMPRA BOTELLONES DE AGUA</t>
  </si>
  <si>
    <t>COMBUSTIBLE  VAN GCT 2584</t>
  </si>
  <si>
    <t xml:space="preserve">PAGO LAVADA DE CARRO ALQUILADO </t>
  </si>
  <si>
    <t>27 DE ENERO   DE 2024</t>
  </si>
  <si>
    <t>28 DE ENERO   DE 2024</t>
  </si>
  <si>
    <t>29 DE ENERO   DE 2024</t>
  </si>
  <si>
    <t>PAGO TAXI MAIKOL DE BODEGA A CLINICA UESS Y DE CLINIA A BODEGA ENTREGA DE SUSTITUTOS OSEOS</t>
  </si>
  <si>
    <t>30 DE ENERO   DE 2024</t>
  </si>
  <si>
    <t xml:space="preserve">VIATICOS CLINICA GERMAN BABAHOYO JEAN CARLOS MEJIA </t>
  </si>
  <si>
    <t xml:space="preserve">VIATICOS HOSPITAL LEON BECERRA MILAGRO JONATHAN RIVAS </t>
  </si>
  <si>
    <t>PAGO ENVIO A QUITO EQUIPOS BIOMEDICA</t>
  </si>
  <si>
    <t>31 DE ENERO   DE 2024</t>
  </si>
  <si>
    <t>COMPRA TORTA INGENIERO ALBERTO</t>
  </si>
  <si>
    <t xml:space="preserve">COMPRA DE GASEOSA Y VELAS </t>
  </si>
  <si>
    <t>01 FEBRERO DE 2024</t>
  </si>
  <si>
    <t>ARREGLO PIEZAS VARIAS BODEGA</t>
  </si>
  <si>
    <t>2 FEBRERO DE 2024</t>
  </si>
  <si>
    <t xml:space="preserve">VIATICOS PLAYAS CLINICA DEL PACIFICO ANGELO LOPEZ  </t>
  </si>
  <si>
    <t>3 FEBRERO DE 2024</t>
  </si>
  <si>
    <t xml:space="preserve">ENVIO SAC JEFE JHOANA TULCAN </t>
  </si>
  <si>
    <t>4 FEBRERO DE 2024</t>
  </si>
  <si>
    <t>6 FEBRERO DE 2024</t>
  </si>
  <si>
    <t>7 FEBRERO DE 2024</t>
  </si>
  <si>
    <t>COMPRA INSUMOS CAFETERIA BODEGA</t>
  </si>
  <si>
    <t xml:space="preserve">PAGO ENVIO SIERRA A EUROMEDIC A AMBATO </t>
  </si>
  <si>
    <t>VALOR ENTREGADO  01 FEBRERO  DE 2024</t>
  </si>
  <si>
    <t>8 FEBRERO DE 2024</t>
  </si>
  <si>
    <t xml:space="preserve">TAXI MICHAEL A CLINICA UNION </t>
  </si>
  <si>
    <t>9 FEBRERO DE 2024</t>
  </si>
  <si>
    <t xml:space="preserve">PAGO REFRIGERIO CAPACITACION SAC </t>
  </si>
  <si>
    <t>10 FEBRERO DE 2024</t>
  </si>
  <si>
    <t>PARQUEO PAULSON  WANNER CASTRO</t>
  </si>
  <si>
    <t>12 FEBRERO DE 2024</t>
  </si>
  <si>
    <t>14 FEBRERO DE 2024</t>
  </si>
  <si>
    <t>PAGO REFRIGERIO HOSPITAL LUIS VERNAZA</t>
  </si>
  <si>
    <t>PARQUEO HOSPITAL LUIS VERNAZA MICHAEL LUCIN</t>
  </si>
  <si>
    <t>16 FEBRERO DE 2024</t>
  </si>
  <si>
    <t>15 FEBRERO DE 2024</t>
  </si>
  <si>
    <t xml:space="preserve">LAVADA DE VAN </t>
  </si>
  <si>
    <r>
      <t xml:space="preserve">ARREGLO Y MANTENIMIENTO DE AUTOCLAVE </t>
    </r>
    <r>
      <rPr>
        <b/>
        <sz val="12"/>
        <color theme="1"/>
        <rFont val="Arial"/>
        <family val="2"/>
      </rPr>
      <t>FACTURA ENCIARON A CORREO</t>
    </r>
  </si>
  <si>
    <t>5 FEBRERO DE 2024</t>
  </si>
  <si>
    <t>PARQUEO CARLOS PINEDA</t>
  </si>
  <si>
    <t>13 FEBRERO DE 2024</t>
  </si>
  <si>
    <t>17 FEBRERO DE 2024</t>
  </si>
  <si>
    <t>18 FEBRERO DE 2024</t>
  </si>
  <si>
    <t>LAVADA DE VAN 2584</t>
  </si>
  <si>
    <t>19 FEBRERO DE 2024</t>
  </si>
  <si>
    <t xml:space="preserve">COMPRA BOTELLONES DE AGUA </t>
  </si>
  <si>
    <t>VALOR ENTREGADO  19 FEBRERO  DE 2024</t>
  </si>
  <si>
    <t xml:space="preserve">VIATICOS HOSPITAL IESS MILAGRO JONATHAN RIVAS </t>
  </si>
  <si>
    <t>PARQUEO HOSPITAL LUIS VERNAZA JONATHAN RIVAS</t>
  </si>
  <si>
    <t>22 FEBRERO DE 2024</t>
  </si>
  <si>
    <t>23 FEBRERO DE 2024</t>
  </si>
  <si>
    <t>24 FEBRERO DE 2024</t>
  </si>
  <si>
    <t xml:space="preserve">ENVIO AMBATO GRAPAS </t>
  </si>
  <si>
    <t>25 FEBRERO DE 2024</t>
  </si>
  <si>
    <t>26 FEBRERO DE 2024</t>
  </si>
  <si>
    <t>PAGO ENVIO OPTIMAMEDICAL REPOSICION PFNA</t>
  </si>
  <si>
    <t>27 FEBRERO DE 2024</t>
  </si>
  <si>
    <t>28 FEBRERO DE 2024</t>
  </si>
  <si>
    <t>COMPRA CAFETERIA</t>
  </si>
  <si>
    <t xml:space="preserve">COMPRA </t>
  </si>
  <si>
    <t>PAGO RECARGA DE EXTINTORES</t>
  </si>
  <si>
    <t xml:space="preserve">PARQUEO HOSPITAL LUIS VERNAZA MICHAEL LUCIN </t>
  </si>
  <si>
    <t>29 FEBRERO DE 2024</t>
  </si>
  <si>
    <t>01 MARZO DE 2024</t>
  </si>
  <si>
    <t xml:space="preserve">VIATICOS HOSPITAL IESS MILAGRO JEAN CARLOS MEJIA </t>
  </si>
  <si>
    <t xml:space="preserve">PARQUEO OMNIHOSPITAL  MICHAEL LUCIN </t>
  </si>
  <si>
    <t>20 FEBRERO DE 2024</t>
  </si>
  <si>
    <t>21 FEBRERO DE 2024</t>
  </si>
  <si>
    <t xml:space="preserve">PAGO ENVIO CUENCA PLACAS DE HUMERO DISTAL </t>
  </si>
  <si>
    <t xml:space="preserve">VIATICOS HOSPITAL DE NIÑO JONATHAN RIVAS </t>
  </si>
  <si>
    <t>COMPRA DE AGUA Y REFRIGERIO BODEGA CON LA JEFE JHOANA</t>
  </si>
  <si>
    <t>CARLO DEBE</t>
  </si>
  <si>
    <t>2 MARZO DE 2024</t>
  </si>
  <si>
    <t>3 MARZO DE 2024</t>
  </si>
  <si>
    <t xml:space="preserve">COMPRA DE INSUMOS ASEO BODEGA </t>
  </si>
  <si>
    <t xml:space="preserve">COMPRA DE INSUMOS  BODEGA </t>
  </si>
  <si>
    <t>5 MARZO DE 2024</t>
  </si>
  <si>
    <t>LAVADA DE VAN GCT 2889</t>
  </si>
  <si>
    <t>6 MARZO DE 2024</t>
  </si>
  <si>
    <t>VALOR ENTREGADO  6 MARZO  DE 2024</t>
  </si>
  <si>
    <t>7 MARZO DE 2024</t>
  </si>
  <si>
    <t>8 MARZO DE 2024</t>
  </si>
  <si>
    <t>10 MARZO DE 2024</t>
  </si>
  <si>
    <t>11 MARZO DE 2024</t>
  </si>
  <si>
    <t>ENVIO ESPONJAS SAC OPTIMAMEDICAL</t>
  </si>
  <si>
    <t>ENVIO CLAVOS HUMERO  OPTIMAMEDICAL</t>
  </si>
  <si>
    <t>JUAN PABLO DEBE</t>
  </si>
  <si>
    <t>LAVADA DE VAN GCT 2584</t>
  </si>
  <si>
    <t>1 MARZO DE 2024</t>
  </si>
  <si>
    <t>12 MARZO DE 2024</t>
  </si>
  <si>
    <t>13 MARZO DE 2024</t>
  </si>
  <si>
    <t>ARREGLO LLANTA VAN GCT 2584</t>
  </si>
  <si>
    <t>29 FEBRERO  DE 2024</t>
  </si>
  <si>
    <t>PARQUEO  CARLOS PINEDA</t>
  </si>
  <si>
    <t>4 MARZO DE 2024</t>
  </si>
  <si>
    <t>2 FEBRERO  DE 2024</t>
  </si>
  <si>
    <t>PARQUEO HOSPITAL LUIS VERNAZA JUAN PABLO  PINEDA</t>
  </si>
  <si>
    <t>14 MARZO DE 2024</t>
  </si>
  <si>
    <t>15 MARZO DE 2024</t>
  </si>
  <si>
    <t>16 MARZO DE 2024</t>
  </si>
  <si>
    <t>18 MARZO DE 2024</t>
  </si>
  <si>
    <t>LAVADA DE ACIENTOS VAN GCT 2889</t>
  </si>
  <si>
    <t xml:space="preserve">ENVIO QUITO JEIL MEDICAL </t>
  </si>
  <si>
    <t>LAVADA DE  VAN GCT 2889</t>
  </si>
  <si>
    <t>19 MARZO DE 2024</t>
  </si>
  <si>
    <t>17 MARZO DE 2024</t>
  </si>
  <si>
    <t xml:space="preserve">TAXIS BODEGA AMEVET CLINICA MILENUM BODEGA ENTREGA DE EQUIPOS CAROLINA TREJO </t>
  </si>
  <si>
    <t>20 MARZO DE 2024</t>
  </si>
  <si>
    <t>PARQUEO HOSPITAL GILBERT  JONATHAN RIVAS</t>
  </si>
  <si>
    <t xml:space="preserve">PARQUEO HOSPITAL GILBERT  WANNER CASTRO ENTREGA DE SUSTITUTOS OSEOS </t>
  </si>
  <si>
    <t>21 MARZO DE 2024</t>
  </si>
  <si>
    <t>22 MARZO DE 2024</t>
  </si>
  <si>
    <t>23 MARZO DE 2024</t>
  </si>
  <si>
    <t xml:space="preserve">PAGO ENVIO ESPONJA SAC CUENCA OPTIMAMEDICAL </t>
  </si>
  <si>
    <t>25 MARZO DE 2024</t>
  </si>
  <si>
    <t xml:space="preserve">ENVIO CUENCA CLAVOS DE FEMUR CARLOS PINEDA </t>
  </si>
  <si>
    <t>VALOR ENTREGADO  26 MARZO  DE 2024</t>
  </si>
  <si>
    <t>27 MARZO DE 2024</t>
  </si>
  <si>
    <t>28 MARZO DE 2024</t>
  </si>
  <si>
    <t>26 MARZO DE 2024</t>
  </si>
  <si>
    <t>PAGO 15 DE GUIAS ROSCADAS CLAVO EXPERT DE FEMUR</t>
  </si>
  <si>
    <t>24 MARZO DE 2024</t>
  </si>
  <si>
    <t>PARQUEO ONNIHOSPITAL WANNER CASTRO</t>
  </si>
  <si>
    <t>VIATICOS DAULE JONATHAN RIVAS</t>
  </si>
  <si>
    <t>30 MARZO DE 2024</t>
  </si>
  <si>
    <t xml:space="preserve">MAIKOL DEBE </t>
  </si>
  <si>
    <t>29 MARZO DE 2024</t>
  </si>
  <si>
    <t>31 MARZO DE 2024</t>
  </si>
  <si>
    <t xml:space="preserve">PAGO ENVIO CUENCA IMPLANTES PROTESIS Y REPOSICION PFNA TITANIO </t>
  </si>
  <si>
    <t>01 ABRIL DE 2024</t>
  </si>
  <si>
    <t xml:space="preserve">VIATICOS QUEVEDO CESAR COELLO </t>
  </si>
  <si>
    <t>02 ABRIL DE 2024</t>
  </si>
  <si>
    <t xml:space="preserve">COMPRA DE VALVULA CILINDRO DE GAS </t>
  </si>
  <si>
    <t>TRANSPORTE ENTREGA DE IMPACTORES</t>
  </si>
  <si>
    <t>COMPRA DE CINTA DE IMPRESORA STIKERS</t>
  </si>
  <si>
    <t xml:space="preserve">COMPRA DE CUADERNOS REGISTRO DIARIO BODEGA </t>
  </si>
  <si>
    <t xml:space="preserve">PAGO ESTERILIZACION INTERHOSPITAL </t>
  </si>
  <si>
    <t>03 ABRIL DE 2024</t>
  </si>
  <si>
    <t>VIATICOS IESS MILAGRO  JONATHAN RIVAS</t>
  </si>
  <si>
    <t>4 ABRIL DE 2024</t>
  </si>
  <si>
    <t xml:space="preserve">PARQUEO CKP JEAN CARLOS MEJIA </t>
  </si>
  <si>
    <t>PARQUEO HOSPITAL LUIS VERNAZA JUAN PABLO PINEDA</t>
  </si>
  <si>
    <t xml:space="preserve">PARQUEO HOSPITAL LUIS VERNAZA ANGELO LOPEZ </t>
  </si>
  <si>
    <t xml:space="preserve">COMPRA DE LLAVES TUTOR AO Y CAFETERIA </t>
  </si>
  <si>
    <t>7 ABRIL DE 2024</t>
  </si>
  <si>
    <t xml:space="preserve">VIATICOS QUEVEDO JOEL MOSQUERA </t>
  </si>
  <si>
    <t>8 ABRIL DE 2024</t>
  </si>
  <si>
    <t xml:space="preserve">PAGO ARREGLO DE PIEZAS DON LUIS </t>
  </si>
  <si>
    <t>VIATICOS JEAN CARLOS CUENCA</t>
  </si>
  <si>
    <t>VIATICOS IESS MILAGRO  JONATHAN RIVAS PLACA VOLAR</t>
  </si>
  <si>
    <t>9 ABRIL DE 2024</t>
  </si>
  <si>
    <t>PARQUEO HOSÌTAL ROBERTO GILBERT   JEAN CARLOS MEJIA</t>
  </si>
  <si>
    <t>PARQUEO HOSÌTAL ROBERTO GILBERT  WANNER CASTRO</t>
  </si>
  <si>
    <t xml:space="preserve">COMPRA DE AMARRADERAS BODEGA </t>
  </si>
  <si>
    <t xml:space="preserve">PAGO SERVICIO DE TAXI RECOGER VAN GCT 2889 EN MANTENIMIENTO </t>
  </si>
  <si>
    <t xml:space="preserve">PAGO SERVICIO DE TAXI ENTREGA VAN GCT 2889 EN MANTENIMIENTO </t>
  </si>
  <si>
    <t>10 ABRIL DE 2024</t>
  </si>
  <si>
    <t xml:space="preserve">COMPRA DE GAS Y BOTELLONES DE AGUA </t>
  </si>
  <si>
    <t>11 ABRIL DE 2024</t>
  </si>
  <si>
    <t xml:space="preserve">VIATICOS SALINAS JOEL MOSQUERA </t>
  </si>
  <si>
    <t xml:space="preserve">VIATICOS BABAHOYO JEAN CARLOS MEJIA </t>
  </si>
  <si>
    <t>12 ABRIL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</si>
</sst>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vertical="center"/>
    </xf>
    <xf numFmtId="16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" fontId="1" fillId="2" borderId="1" xfId="0" applyNumberFormat="1" applyFont="1" applyFill="1" applyBorder="1"/>
    <xf numFmtId="0" fontId="1" fillId="2" borderId="1" xfId="0" applyFont="1" applyFill="1" applyBorder="1"/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5C1-1A95-448A-88D9-8FAD62FD7509}">
  <dimension ref="A1:D57"/>
  <sheetViews>
    <sheetView topLeftCell="A25" zoomScaleNormal="100" workbookViewId="0">
      <selection activeCell="C20" sqref="C20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6.285156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44</v>
      </c>
      <c r="C3" s="7" t="s">
        <v>6</v>
      </c>
      <c r="D3" s="8">
        <v>20</v>
      </c>
    </row>
    <row r="4" spans="1:4" ht="30" customHeight="1" x14ac:dyDescent="0.2">
      <c r="A4" s="5">
        <v>2</v>
      </c>
      <c r="B4" s="6" t="s">
        <v>44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44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8</v>
      </c>
      <c r="C6" s="7" t="s">
        <v>7</v>
      </c>
      <c r="D6" s="8">
        <v>20</v>
      </c>
    </row>
    <row r="7" spans="1:4" ht="30" customHeight="1" x14ac:dyDescent="0.2">
      <c r="A7" s="5">
        <v>5</v>
      </c>
      <c r="B7" s="6" t="s">
        <v>9</v>
      </c>
      <c r="C7" s="7" t="s">
        <v>10</v>
      </c>
      <c r="D7" s="8">
        <v>10</v>
      </c>
    </row>
    <row r="8" spans="1:4" ht="30" customHeight="1" x14ac:dyDescent="0.2">
      <c r="A8" s="5">
        <v>6</v>
      </c>
      <c r="B8" s="6" t="s">
        <v>9</v>
      </c>
      <c r="C8" s="7" t="s">
        <v>11</v>
      </c>
      <c r="D8" s="8">
        <v>20</v>
      </c>
    </row>
    <row r="9" spans="1:4" ht="30" customHeight="1" x14ac:dyDescent="0.2">
      <c r="A9" s="5">
        <v>7</v>
      </c>
      <c r="B9" s="6" t="s">
        <v>12</v>
      </c>
      <c r="C9" s="7" t="s">
        <v>13</v>
      </c>
      <c r="D9" s="8">
        <v>20</v>
      </c>
    </row>
    <row r="10" spans="1:4" ht="30" customHeight="1" x14ac:dyDescent="0.2">
      <c r="A10" s="5">
        <v>8</v>
      </c>
      <c r="B10" s="6" t="s">
        <v>12</v>
      </c>
      <c r="C10" s="7" t="s">
        <v>14</v>
      </c>
      <c r="D10" s="8">
        <v>20</v>
      </c>
    </row>
    <row r="11" spans="1:4" ht="30" customHeight="1" x14ac:dyDescent="0.2">
      <c r="A11" s="5">
        <v>9</v>
      </c>
      <c r="B11" s="6" t="s">
        <v>12</v>
      </c>
      <c r="C11" s="7" t="s">
        <v>5</v>
      </c>
      <c r="D11" s="8">
        <v>20</v>
      </c>
    </row>
    <row r="12" spans="1:4" ht="30" customHeight="1" x14ac:dyDescent="0.2">
      <c r="A12" s="5">
        <v>10</v>
      </c>
      <c r="B12" s="6" t="s">
        <v>12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16</v>
      </c>
      <c r="C13" s="7" t="s">
        <v>5</v>
      </c>
      <c r="D13" s="8">
        <v>20</v>
      </c>
    </row>
    <row r="14" spans="1:4" ht="30" customHeight="1" x14ac:dyDescent="0.2">
      <c r="A14" s="5">
        <v>12</v>
      </c>
      <c r="B14" s="6" t="s">
        <v>16</v>
      </c>
      <c r="C14" s="7" t="s">
        <v>17</v>
      </c>
      <c r="D14" s="8">
        <v>0.4</v>
      </c>
    </row>
    <row r="15" spans="1:4" ht="30" customHeight="1" x14ac:dyDescent="0.2">
      <c r="A15" s="5">
        <v>13</v>
      </c>
      <c r="B15" s="6" t="s">
        <v>18</v>
      </c>
      <c r="C15" s="7" t="s">
        <v>5</v>
      </c>
      <c r="D15" s="8">
        <v>20</v>
      </c>
    </row>
    <row r="16" spans="1:4" ht="30" customHeight="1" x14ac:dyDescent="0.2">
      <c r="A16" s="5">
        <v>14</v>
      </c>
      <c r="B16" s="6" t="s">
        <v>19</v>
      </c>
      <c r="C16" s="7" t="s">
        <v>20</v>
      </c>
      <c r="D16" s="8">
        <v>20</v>
      </c>
    </row>
    <row r="17" spans="1:4" ht="30" customHeight="1" x14ac:dyDescent="0.2">
      <c r="A17" s="5">
        <v>15</v>
      </c>
      <c r="B17" s="6" t="s">
        <v>19</v>
      </c>
      <c r="C17" s="7" t="s">
        <v>22</v>
      </c>
      <c r="D17" s="8">
        <v>1.25</v>
      </c>
    </row>
    <row r="18" spans="1:4" ht="30" customHeight="1" x14ac:dyDescent="0.2">
      <c r="A18" s="5">
        <v>16</v>
      </c>
      <c r="B18" s="6" t="s">
        <v>19</v>
      </c>
      <c r="C18" s="7" t="s">
        <v>25</v>
      </c>
      <c r="D18" s="8">
        <v>20</v>
      </c>
    </row>
    <row r="19" spans="1:4" ht="30" customHeight="1" x14ac:dyDescent="0.2">
      <c r="A19" s="5">
        <v>17</v>
      </c>
      <c r="B19" s="6" t="s">
        <v>21</v>
      </c>
      <c r="C19" s="7" t="s">
        <v>23</v>
      </c>
      <c r="D19" s="8">
        <v>6.25</v>
      </c>
    </row>
    <row r="20" spans="1:4" ht="30" customHeight="1" x14ac:dyDescent="0.2">
      <c r="A20" s="5">
        <v>18</v>
      </c>
      <c r="B20" s="6" t="s">
        <v>21</v>
      </c>
      <c r="C20" s="7" t="s">
        <v>24</v>
      </c>
      <c r="D20" s="8">
        <v>5.5</v>
      </c>
    </row>
    <row r="21" spans="1:4" ht="30" customHeight="1" x14ac:dyDescent="0.2">
      <c r="A21" s="5">
        <v>19</v>
      </c>
      <c r="B21" s="6" t="s">
        <v>21</v>
      </c>
      <c r="C21" s="7" t="s">
        <v>26</v>
      </c>
      <c r="D21" s="8">
        <v>5</v>
      </c>
    </row>
    <row r="22" spans="1:4" ht="30" customHeight="1" x14ac:dyDescent="0.2">
      <c r="A22" s="5">
        <v>20</v>
      </c>
      <c r="B22" s="6" t="s">
        <v>21</v>
      </c>
      <c r="C22" s="7" t="s">
        <v>31</v>
      </c>
      <c r="D22" s="8">
        <v>20</v>
      </c>
    </row>
    <row r="23" spans="1:4" ht="30" customHeight="1" x14ac:dyDescent="0.2">
      <c r="A23" s="5">
        <v>21</v>
      </c>
      <c r="B23" s="6" t="s">
        <v>27</v>
      </c>
      <c r="C23" s="7" t="s">
        <v>29</v>
      </c>
      <c r="D23" s="8">
        <v>5.25</v>
      </c>
    </row>
    <row r="24" spans="1:4" ht="30" customHeight="1" x14ac:dyDescent="0.2">
      <c r="A24" s="5">
        <v>22</v>
      </c>
      <c r="B24" s="6" t="s">
        <v>28</v>
      </c>
      <c r="C24" s="7" t="s">
        <v>5</v>
      </c>
      <c r="D24" s="8">
        <v>20</v>
      </c>
    </row>
    <row r="25" spans="1:4" ht="30" customHeight="1" x14ac:dyDescent="0.2">
      <c r="A25" s="5">
        <v>23</v>
      </c>
      <c r="B25" s="6" t="s">
        <v>28</v>
      </c>
      <c r="C25" s="7" t="s">
        <v>30</v>
      </c>
      <c r="D25" s="8">
        <v>30</v>
      </c>
    </row>
    <row r="26" spans="1:4" ht="30" customHeight="1" x14ac:dyDescent="0.2">
      <c r="A26" s="5">
        <v>24</v>
      </c>
      <c r="B26" s="6" t="s">
        <v>32</v>
      </c>
      <c r="C26" s="7" t="s">
        <v>22</v>
      </c>
      <c r="D26" s="8">
        <v>1.25</v>
      </c>
    </row>
    <row r="27" spans="1:4" ht="30" customHeight="1" x14ac:dyDescent="0.2">
      <c r="A27" s="5">
        <v>25</v>
      </c>
      <c r="B27" s="6" t="s">
        <v>33</v>
      </c>
      <c r="C27" s="7" t="s">
        <v>37</v>
      </c>
      <c r="D27" s="8">
        <v>83.88</v>
      </c>
    </row>
    <row r="28" spans="1:4" ht="30" customHeight="1" x14ac:dyDescent="0.2">
      <c r="A28" s="5">
        <v>26</v>
      </c>
      <c r="B28" s="6" t="s">
        <v>33</v>
      </c>
      <c r="C28" s="7" t="s">
        <v>23</v>
      </c>
      <c r="D28" s="8">
        <v>5</v>
      </c>
    </row>
    <row r="29" spans="1:4" ht="30" customHeight="1" x14ac:dyDescent="0.2">
      <c r="A29" s="5">
        <v>27</v>
      </c>
      <c r="B29" s="6" t="s">
        <v>34</v>
      </c>
      <c r="C29" s="7" t="s">
        <v>42</v>
      </c>
      <c r="D29" s="8">
        <v>5</v>
      </c>
    </row>
    <row r="30" spans="1:4" ht="30" customHeight="1" x14ac:dyDescent="0.2">
      <c r="A30" s="5">
        <v>28</v>
      </c>
      <c r="B30" s="6" t="s">
        <v>34</v>
      </c>
      <c r="C30" s="7" t="s">
        <v>5</v>
      </c>
      <c r="D30" s="8">
        <v>20</v>
      </c>
    </row>
    <row r="31" spans="1:4" ht="30" customHeight="1" x14ac:dyDescent="0.2">
      <c r="A31" s="5">
        <v>29</v>
      </c>
      <c r="B31" s="6" t="s">
        <v>35</v>
      </c>
      <c r="C31" s="7" t="s">
        <v>36</v>
      </c>
      <c r="D31" s="8">
        <v>20</v>
      </c>
    </row>
    <row r="32" spans="1:4" ht="30" customHeight="1" x14ac:dyDescent="0.2">
      <c r="A32" s="5">
        <v>30</v>
      </c>
      <c r="B32" s="6" t="s">
        <v>39</v>
      </c>
      <c r="C32" s="7" t="s">
        <v>38</v>
      </c>
      <c r="D32" s="8">
        <v>5</v>
      </c>
    </row>
    <row r="33" spans="1:4" ht="30" customHeight="1" x14ac:dyDescent="0.2">
      <c r="A33" s="5">
        <v>31</v>
      </c>
      <c r="B33" s="6" t="s">
        <v>39</v>
      </c>
      <c r="C33" s="7" t="s">
        <v>22</v>
      </c>
      <c r="D33" s="8">
        <v>1.25</v>
      </c>
    </row>
    <row r="34" spans="1:4" ht="30" customHeight="1" x14ac:dyDescent="0.2">
      <c r="A34" s="5">
        <v>32</v>
      </c>
      <c r="B34" s="6" t="s">
        <v>43</v>
      </c>
      <c r="C34" s="7" t="s">
        <v>5</v>
      </c>
      <c r="D34" s="8">
        <v>20</v>
      </c>
    </row>
    <row r="35" spans="1:4" ht="30" customHeight="1" x14ac:dyDescent="0.2">
      <c r="A35" s="5">
        <v>33</v>
      </c>
      <c r="B35" s="6" t="s">
        <v>45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40</v>
      </c>
      <c r="C36" s="7" t="s">
        <v>41</v>
      </c>
      <c r="D36" s="8">
        <v>10</v>
      </c>
    </row>
    <row r="37" spans="1:4" ht="30" customHeight="1" x14ac:dyDescent="0.2">
      <c r="A37" s="5">
        <v>35</v>
      </c>
      <c r="B37" s="6" t="s">
        <v>40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40</v>
      </c>
      <c r="C38" s="7" t="s">
        <v>17</v>
      </c>
      <c r="D38" s="8">
        <v>1.5</v>
      </c>
    </row>
    <row r="39" spans="1:4" ht="30" customHeight="1" x14ac:dyDescent="0.25">
      <c r="A39" s="5"/>
      <c r="B39" s="5"/>
      <c r="C39" s="7"/>
      <c r="D39" s="9">
        <f>SUM(D3:D38)</f>
        <v>482.78</v>
      </c>
    </row>
    <row r="40" spans="1:4" ht="30" customHeight="1" x14ac:dyDescent="0.25">
      <c r="C40" s="10"/>
      <c r="D40" s="11">
        <f>D1-D39</f>
        <v>17.220000000000027</v>
      </c>
    </row>
    <row r="41" spans="1:4" ht="30" customHeight="1" x14ac:dyDescent="0.25">
      <c r="D41" s="12"/>
    </row>
    <row r="42" spans="1:4" ht="30" customHeight="1" x14ac:dyDescent="0.25">
      <c r="C42" s="12"/>
      <c r="D42" s="12"/>
    </row>
    <row r="43" spans="1:4" x14ac:dyDescent="0.2">
      <c r="C43" s="13" t="s">
        <v>6</v>
      </c>
    </row>
    <row r="44" spans="1:4" x14ac:dyDescent="0.2">
      <c r="C44" s="13" t="s">
        <v>5</v>
      </c>
    </row>
    <row r="46" spans="1:4" ht="15.75" x14ac:dyDescent="0.25">
      <c r="C46" s="14"/>
      <c r="D46" s="11"/>
    </row>
    <row r="47" spans="1:4" ht="15.75" x14ac:dyDescent="0.25">
      <c r="C47" s="15"/>
      <c r="D47" s="10"/>
    </row>
    <row r="48" spans="1:4" ht="15.75" x14ac:dyDescent="0.25">
      <c r="C48" s="15"/>
      <c r="D48" s="11"/>
    </row>
    <row r="49" spans="3:4" ht="15.75" x14ac:dyDescent="0.25">
      <c r="C49" s="14"/>
      <c r="D49" s="11"/>
    </row>
    <row r="50" spans="3:4" ht="15.75" x14ac:dyDescent="0.25">
      <c r="C50" s="16"/>
      <c r="D50" s="12"/>
    </row>
    <row r="51" spans="3:4" x14ac:dyDescent="0.2">
      <c r="C51" s="15"/>
    </row>
    <row r="56" spans="3:4" ht="15.75" x14ac:dyDescent="0.25">
      <c r="D56" s="12"/>
    </row>
    <row r="57" spans="3:4" ht="15.75" x14ac:dyDescent="0.25">
      <c r="D57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559-4578-4126-8463-4FEF2E0B897D}">
  <dimension ref="A1:D46"/>
  <sheetViews>
    <sheetView topLeftCell="A17" zoomScaleNormal="100" workbookViewId="0">
      <selection activeCell="C28" sqref="C2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46</v>
      </c>
      <c r="C3" s="7" t="s">
        <v>48</v>
      </c>
      <c r="D3" s="8">
        <v>20</v>
      </c>
    </row>
    <row r="4" spans="1:4" ht="30" customHeight="1" x14ac:dyDescent="0.2">
      <c r="A4" s="5">
        <v>2</v>
      </c>
      <c r="B4" s="6" t="s">
        <v>46</v>
      </c>
      <c r="C4" s="7" t="s">
        <v>49</v>
      </c>
      <c r="D4" s="8">
        <v>79.599999999999994</v>
      </c>
    </row>
    <row r="5" spans="1:4" ht="30" customHeight="1" x14ac:dyDescent="0.2">
      <c r="A5" s="5">
        <v>3</v>
      </c>
      <c r="B5" s="6" t="s">
        <v>46</v>
      </c>
      <c r="C5" s="7" t="s">
        <v>50</v>
      </c>
      <c r="D5" s="8">
        <v>23.99</v>
      </c>
    </row>
    <row r="6" spans="1:4" ht="30" customHeight="1" x14ac:dyDescent="0.2">
      <c r="A6" s="5">
        <v>4</v>
      </c>
      <c r="B6" s="6" t="s">
        <v>46</v>
      </c>
      <c r="C6" s="7" t="s">
        <v>51</v>
      </c>
      <c r="D6" s="8">
        <v>10</v>
      </c>
    </row>
    <row r="7" spans="1:4" ht="30" customHeight="1" x14ac:dyDescent="0.2">
      <c r="A7" s="5">
        <v>5</v>
      </c>
      <c r="B7" s="6" t="s">
        <v>52</v>
      </c>
      <c r="C7" s="7" t="s">
        <v>53</v>
      </c>
      <c r="D7" s="8">
        <v>27</v>
      </c>
    </row>
    <row r="8" spans="1:4" ht="30" customHeight="1" x14ac:dyDescent="0.2">
      <c r="A8" s="5">
        <v>6</v>
      </c>
      <c r="B8" s="6" t="s">
        <v>52</v>
      </c>
      <c r="C8" s="7" t="s">
        <v>53</v>
      </c>
      <c r="D8" s="8">
        <v>15.22</v>
      </c>
    </row>
    <row r="9" spans="1:4" ht="30" customHeight="1" x14ac:dyDescent="0.2">
      <c r="A9" s="5">
        <v>7</v>
      </c>
      <c r="B9" s="6" t="s">
        <v>52</v>
      </c>
      <c r="C9" s="7" t="s">
        <v>54</v>
      </c>
      <c r="D9" s="8">
        <v>36</v>
      </c>
    </row>
    <row r="10" spans="1:4" ht="30" customHeight="1" x14ac:dyDescent="0.2">
      <c r="A10" s="5">
        <v>8</v>
      </c>
      <c r="B10" s="6" t="s">
        <v>55</v>
      </c>
      <c r="C10" s="7" t="s">
        <v>53</v>
      </c>
      <c r="D10" s="8">
        <v>28</v>
      </c>
    </row>
    <row r="11" spans="1:4" ht="30" customHeight="1" x14ac:dyDescent="0.2">
      <c r="A11" s="5">
        <v>9</v>
      </c>
      <c r="B11" s="6" t="s">
        <v>55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55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55</v>
      </c>
      <c r="C13" s="7" t="s">
        <v>23</v>
      </c>
      <c r="D13" s="8">
        <v>6.25</v>
      </c>
    </row>
    <row r="14" spans="1:4" ht="30" customHeight="1" x14ac:dyDescent="0.2">
      <c r="A14" s="5">
        <v>12</v>
      </c>
      <c r="B14" s="6" t="s">
        <v>56</v>
      </c>
      <c r="C14" s="7" t="s">
        <v>57</v>
      </c>
      <c r="D14" s="8">
        <v>30</v>
      </c>
    </row>
    <row r="15" spans="1:4" ht="30" customHeight="1" x14ac:dyDescent="0.2">
      <c r="A15" s="5">
        <v>13</v>
      </c>
      <c r="B15" s="6" t="s">
        <v>56</v>
      </c>
      <c r="C15" s="7" t="s">
        <v>58</v>
      </c>
      <c r="D15" s="8">
        <v>50</v>
      </c>
    </row>
    <row r="16" spans="1:4" ht="30" customHeight="1" x14ac:dyDescent="0.2">
      <c r="A16" s="5">
        <v>14</v>
      </c>
      <c r="B16" s="6" t="s">
        <v>56</v>
      </c>
      <c r="C16" s="7" t="s">
        <v>59</v>
      </c>
      <c r="D16" s="8">
        <v>4.5</v>
      </c>
    </row>
    <row r="17" spans="1:4" ht="30" customHeight="1" x14ac:dyDescent="0.2">
      <c r="A17" s="5">
        <v>15</v>
      </c>
      <c r="B17" s="6" t="s">
        <v>56</v>
      </c>
      <c r="C17" s="7" t="s">
        <v>61</v>
      </c>
      <c r="D17" s="8">
        <v>7</v>
      </c>
    </row>
    <row r="18" spans="1:4" ht="30" customHeight="1" x14ac:dyDescent="0.2">
      <c r="A18" s="5">
        <v>16</v>
      </c>
      <c r="B18" s="6" t="s">
        <v>62</v>
      </c>
      <c r="C18" s="7" t="s">
        <v>5</v>
      </c>
      <c r="D18" s="8">
        <v>15</v>
      </c>
    </row>
    <row r="19" spans="1:4" ht="30" customHeight="1" x14ac:dyDescent="0.2">
      <c r="A19" s="5">
        <v>17</v>
      </c>
      <c r="B19" s="6" t="s">
        <v>62</v>
      </c>
      <c r="C19" s="7" t="s">
        <v>97</v>
      </c>
      <c r="D19" s="8">
        <v>8</v>
      </c>
    </row>
    <row r="20" spans="1:4" ht="30" customHeight="1" x14ac:dyDescent="0.2">
      <c r="A20" s="5">
        <v>18</v>
      </c>
      <c r="B20" s="6" t="s">
        <v>63</v>
      </c>
      <c r="C20" s="7" t="s">
        <v>60</v>
      </c>
      <c r="D20" s="8">
        <v>20</v>
      </c>
    </row>
    <row r="21" spans="1:4" ht="30" customHeight="1" x14ac:dyDescent="0.2">
      <c r="A21" s="5">
        <v>19</v>
      </c>
      <c r="B21" s="6" t="s">
        <v>63</v>
      </c>
      <c r="C21" s="7" t="s">
        <v>15</v>
      </c>
      <c r="D21" s="8">
        <v>1.25</v>
      </c>
    </row>
    <row r="22" spans="1:4" ht="30" customHeight="1" x14ac:dyDescent="0.2">
      <c r="A22" s="5">
        <v>20</v>
      </c>
      <c r="B22" s="6" t="s">
        <v>64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64</v>
      </c>
      <c r="C23" s="7" t="s">
        <v>65</v>
      </c>
      <c r="D23" s="8">
        <v>10</v>
      </c>
    </row>
    <row r="24" spans="1:4" ht="30" customHeight="1" x14ac:dyDescent="0.2">
      <c r="A24" s="5">
        <v>22</v>
      </c>
      <c r="B24" s="6" t="s">
        <v>64</v>
      </c>
      <c r="C24" s="7" t="s">
        <v>23</v>
      </c>
      <c r="D24" s="8">
        <v>7.5</v>
      </c>
    </row>
    <row r="25" spans="1:4" ht="30" customHeight="1" x14ac:dyDescent="0.2">
      <c r="A25" s="5">
        <v>23</v>
      </c>
      <c r="B25" s="6" t="s">
        <v>66</v>
      </c>
      <c r="C25" s="7" t="s">
        <v>69</v>
      </c>
      <c r="D25" s="8">
        <v>5</v>
      </c>
    </row>
    <row r="26" spans="1:4" ht="30" customHeight="1" x14ac:dyDescent="0.2">
      <c r="A26" s="5">
        <v>24</v>
      </c>
      <c r="B26" s="6" t="s">
        <v>66</v>
      </c>
      <c r="C26" s="7" t="s">
        <v>68</v>
      </c>
      <c r="D26" s="8">
        <v>20</v>
      </c>
    </row>
    <row r="27" spans="1:4" ht="30" customHeight="1" x14ac:dyDescent="0.2">
      <c r="A27" s="5">
        <v>24</v>
      </c>
      <c r="B27" s="6" t="s">
        <v>66</v>
      </c>
      <c r="C27" s="7" t="s">
        <v>67</v>
      </c>
      <c r="D27" s="8">
        <v>30</v>
      </c>
    </row>
    <row r="28" spans="1:4" ht="30" customHeight="1" x14ac:dyDescent="0.25">
      <c r="A28" s="5"/>
      <c r="B28" s="5"/>
      <c r="C28" s="7"/>
      <c r="D28" s="9">
        <f>SUM(D3:D27)</f>
        <v>458.05999999999995</v>
      </c>
    </row>
    <row r="29" spans="1:4" ht="30" customHeight="1" x14ac:dyDescent="0.25">
      <c r="C29" s="10"/>
      <c r="D29" s="11">
        <f>D1-D28</f>
        <v>41.940000000000055</v>
      </c>
    </row>
    <row r="30" spans="1:4" ht="30" customHeight="1" x14ac:dyDescent="0.25">
      <c r="D30" s="12"/>
    </row>
    <row r="31" spans="1:4" ht="30" customHeight="1" x14ac:dyDescent="0.25">
      <c r="C31" s="12"/>
      <c r="D31" s="12"/>
    </row>
    <row r="32" spans="1:4" x14ac:dyDescent="0.2">
      <c r="C32" s="13" t="s">
        <v>6</v>
      </c>
    </row>
    <row r="33" spans="3:4" x14ac:dyDescent="0.2">
      <c r="C33" s="13" t="s">
        <v>5</v>
      </c>
    </row>
    <row r="35" spans="3:4" ht="15.75" x14ac:dyDescent="0.25">
      <c r="C35" s="14"/>
      <c r="D35" s="10"/>
    </row>
    <row r="36" spans="3:4" x14ac:dyDescent="0.2">
      <c r="C36" s="15"/>
    </row>
    <row r="37" spans="3:4" ht="15.75" x14ac:dyDescent="0.25">
      <c r="C37" s="15"/>
      <c r="D37" s="11"/>
    </row>
    <row r="38" spans="3:4" ht="15.75" x14ac:dyDescent="0.25">
      <c r="C38" s="14"/>
      <c r="D38" s="11"/>
    </row>
    <row r="39" spans="3:4" ht="15.75" x14ac:dyDescent="0.25">
      <c r="C39" s="16"/>
      <c r="D39" s="12"/>
    </row>
    <row r="40" spans="3:4" x14ac:dyDescent="0.2">
      <c r="C40" s="15"/>
    </row>
    <row r="45" spans="3:4" ht="15.75" x14ac:dyDescent="0.25">
      <c r="D45" s="12"/>
    </row>
    <row r="46" spans="3:4" ht="15.75" x14ac:dyDescent="0.25">
      <c r="D46" s="12"/>
    </row>
  </sheetData>
  <phoneticPr fontId="3" type="noConversion"/>
  <pageMargins left="1.4960629921259843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1262-844E-43FD-A93C-8A3781C174A0}">
  <dimension ref="A1:D62"/>
  <sheetViews>
    <sheetView topLeftCell="A29" zoomScaleNormal="100" workbookViewId="0">
      <selection activeCell="C8" sqref="C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84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70</v>
      </c>
      <c r="C3" s="7" t="s">
        <v>71</v>
      </c>
      <c r="D3" s="8">
        <v>18.5</v>
      </c>
    </row>
    <row r="4" spans="1:4" ht="30" customHeight="1" x14ac:dyDescent="0.2">
      <c r="A4" s="5">
        <v>2</v>
      </c>
      <c r="B4" s="6" t="s">
        <v>70</v>
      </c>
      <c r="C4" s="7" t="s">
        <v>72</v>
      </c>
      <c r="D4" s="8">
        <v>7</v>
      </c>
    </row>
    <row r="5" spans="1:4" ht="30" customHeight="1" x14ac:dyDescent="0.25">
      <c r="A5" s="5">
        <v>3</v>
      </c>
      <c r="B5" s="6" t="s">
        <v>73</v>
      </c>
      <c r="C5" s="7" t="s">
        <v>98</v>
      </c>
      <c r="D5" s="8">
        <v>67</v>
      </c>
    </row>
    <row r="6" spans="1:4" ht="30" customHeight="1" x14ac:dyDescent="0.2">
      <c r="A6" s="5">
        <v>4</v>
      </c>
      <c r="B6" s="6" t="s">
        <v>73</v>
      </c>
      <c r="C6" s="7" t="s">
        <v>74</v>
      </c>
      <c r="D6" s="8">
        <v>40</v>
      </c>
    </row>
    <row r="7" spans="1:4" ht="30" customHeight="1" x14ac:dyDescent="0.2">
      <c r="A7" s="5">
        <v>5</v>
      </c>
      <c r="B7" s="6" t="s">
        <v>73</v>
      </c>
      <c r="C7" s="7" t="s">
        <v>60</v>
      </c>
      <c r="D7" s="8">
        <v>20</v>
      </c>
    </row>
    <row r="8" spans="1:4" ht="30" customHeight="1" x14ac:dyDescent="0.2">
      <c r="A8" s="5">
        <v>6</v>
      </c>
      <c r="B8" s="6" t="s">
        <v>75</v>
      </c>
      <c r="C8" s="7" t="s">
        <v>22</v>
      </c>
      <c r="D8" s="8">
        <v>6.25</v>
      </c>
    </row>
    <row r="9" spans="1:4" ht="30" customHeight="1" x14ac:dyDescent="0.2">
      <c r="A9" s="5">
        <v>7</v>
      </c>
      <c r="B9" s="6" t="s">
        <v>75</v>
      </c>
      <c r="C9" s="7" t="s">
        <v>76</v>
      </c>
      <c r="D9" s="8">
        <v>20</v>
      </c>
    </row>
    <row r="10" spans="1:4" ht="30" customHeight="1" x14ac:dyDescent="0.2">
      <c r="A10" s="5">
        <v>8</v>
      </c>
      <c r="B10" s="6" t="s">
        <v>75</v>
      </c>
      <c r="C10" s="7" t="s">
        <v>68</v>
      </c>
      <c r="D10" s="8">
        <v>20</v>
      </c>
    </row>
    <row r="11" spans="1:4" ht="30" customHeight="1" x14ac:dyDescent="0.2">
      <c r="A11" s="5">
        <v>9</v>
      </c>
      <c r="B11" s="6" t="s">
        <v>75</v>
      </c>
      <c r="C11" s="7" t="s">
        <v>15</v>
      </c>
      <c r="D11" s="8">
        <v>1.25</v>
      </c>
    </row>
    <row r="12" spans="1:4" ht="30" customHeight="1" x14ac:dyDescent="0.2">
      <c r="A12" s="5">
        <v>10</v>
      </c>
      <c r="B12" s="6" t="s">
        <v>77</v>
      </c>
      <c r="C12" s="7" t="s">
        <v>5</v>
      </c>
      <c r="D12" s="8">
        <v>23</v>
      </c>
    </row>
    <row r="13" spans="1:4" ht="30" customHeight="1" x14ac:dyDescent="0.2">
      <c r="A13" s="5">
        <v>11</v>
      </c>
      <c r="B13" s="6" t="s">
        <v>77</v>
      </c>
      <c r="C13" s="7" t="s">
        <v>97</v>
      </c>
      <c r="D13" s="8">
        <v>8</v>
      </c>
    </row>
    <row r="14" spans="1:4" ht="30" customHeight="1" x14ac:dyDescent="0.2">
      <c r="A14" s="5">
        <v>12</v>
      </c>
      <c r="B14" s="6" t="s">
        <v>77</v>
      </c>
      <c r="C14" s="7" t="s">
        <v>78</v>
      </c>
      <c r="D14" s="8">
        <v>5.5</v>
      </c>
    </row>
    <row r="15" spans="1:4" ht="30" customHeight="1" x14ac:dyDescent="0.2">
      <c r="A15" s="5">
        <v>13</v>
      </c>
      <c r="B15" s="6" t="s">
        <v>79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99</v>
      </c>
      <c r="C16" s="7" t="s">
        <v>15</v>
      </c>
      <c r="D16" s="8">
        <v>1.25</v>
      </c>
    </row>
    <row r="17" spans="1:4" ht="30" customHeight="1" x14ac:dyDescent="0.2">
      <c r="A17" s="5">
        <v>15</v>
      </c>
      <c r="B17" s="6" t="s">
        <v>80</v>
      </c>
      <c r="C17" s="17" t="s">
        <v>6</v>
      </c>
      <c r="D17" s="8">
        <v>20</v>
      </c>
    </row>
    <row r="18" spans="1:4" ht="30" customHeight="1" x14ac:dyDescent="0.2">
      <c r="A18" s="5">
        <v>16</v>
      </c>
      <c r="B18" s="6" t="s">
        <v>80</v>
      </c>
      <c r="C18" s="7" t="s">
        <v>15</v>
      </c>
      <c r="D18" s="8">
        <v>1.25</v>
      </c>
    </row>
    <row r="19" spans="1:4" ht="30" customHeight="1" x14ac:dyDescent="0.2">
      <c r="A19" s="5">
        <v>17</v>
      </c>
      <c r="B19" s="6" t="s">
        <v>81</v>
      </c>
      <c r="C19" s="7" t="s">
        <v>82</v>
      </c>
      <c r="D19" s="8">
        <v>18.34</v>
      </c>
    </row>
    <row r="20" spans="1:4" ht="30" customHeight="1" x14ac:dyDescent="0.2">
      <c r="A20" s="5">
        <v>18</v>
      </c>
      <c r="B20" s="6" t="s">
        <v>81</v>
      </c>
      <c r="C20" s="7" t="s">
        <v>83</v>
      </c>
      <c r="D20" s="8">
        <v>5.5</v>
      </c>
    </row>
    <row r="21" spans="1:4" ht="30" customHeight="1" x14ac:dyDescent="0.2">
      <c r="A21" s="5">
        <v>19</v>
      </c>
      <c r="B21" s="6" t="s">
        <v>81</v>
      </c>
      <c r="C21" s="7" t="s">
        <v>22</v>
      </c>
      <c r="D21" s="8">
        <v>1.25</v>
      </c>
    </row>
    <row r="22" spans="1:4" ht="30" customHeight="1" x14ac:dyDescent="0.2">
      <c r="A22" s="5">
        <v>20</v>
      </c>
      <c r="B22" s="6" t="s">
        <v>81</v>
      </c>
      <c r="C22" s="7" t="s">
        <v>22</v>
      </c>
      <c r="D22" s="8">
        <v>1.25</v>
      </c>
    </row>
    <row r="23" spans="1:4" ht="30" customHeight="1" x14ac:dyDescent="0.2">
      <c r="A23" s="5">
        <v>21</v>
      </c>
      <c r="B23" s="6" t="s">
        <v>85</v>
      </c>
      <c r="C23" s="7" t="s">
        <v>86</v>
      </c>
      <c r="D23" s="8">
        <v>7.5</v>
      </c>
    </row>
    <row r="24" spans="1:4" ht="30" customHeight="1" x14ac:dyDescent="0.2">
      <c r="A24" s="5">
        <v>22</v>
      </c>
      <c r="B24" s="6" t="s">
        <v>87</v>
      </c>
      <c r="C24" s="7" t="s">
        <v>88</v>
      </c>
      <c r="D24" s="8">
        <v>45.52</v>
      </c>
    </row>
    <row r="25" spans="1:4" ht="30" customHeight="1" x14ac:dyDescent="0.2">
      <c r="A25" s="5">
        <v>23</v>
      </c>
      <c r="B25" s="6" t="s">
        <v>87</v>
      </c>
      <c r="C25" s="7" t="s">
        <v>5</v>
      </c>
      <c r="D25" s="8">
        <v>23</v>
      </c>
    </row>
    <row r="26" spans="1:4" ht="30" customHeight="1" x14ac:dyDescent="0.2">
      <c r="A26" s="5">
        <v>24</v>
      </c>
      <c r="B26" s="6" t="s">
        <v>87</v>
      </c>
      <c r="C26" s="7" t="s">
        <v>97</v>
      </c>
      <c r="D26" s="8">
        <v>8</v>
      </c>
    </row>
    <row r="27" spans="1:4" ht="30" customHeight="1" x14ac:dyDescent="0.2">
      <c r="A27" s="5">
        <v>25</v>
      </c>
      <c r="B27" s="6" t="s">
        <v>85</v>
      </c>
      <c r="C27" s="7" t="s">
        <v>90</v>
      </c>
      <c r="D27" s="8">
        <v>1.25</v>
      </c>
    </row>
    <row r="28" spans="1:4" ht="30" customHeight="1" x14ac:dyDescent="0.2">
      <c r="A28" s="5">
        <v>26</v>
      </c>
      <c r="B28" s="6" t="s">
        <v>87</v>
      </c>
      <c r="C28" s="7" t="s">
        <v>22</v>
      </c>
      <c r="D28" s="8">
        <v>1.25</v>
      </c>
    </row>
    <row r="29" spans="1:4" ht="30" customHeight="1" x14ac:dyDescent="0.2">
      <c r="A29" s="5">
        <v>27</v>
      </c>
      <c r="B29" s="6" t="s">
        <v>89</v>
      </c>
      <c r="C29" s="7" t="s">
        <v>22</v>
      </c>
      <c r="D29" s="8">
        <v>6.25</v>
      </c>
    </row>
    <row r="30" spans="1:4" ht="30" customHeight="1" x14ac:dyDescent="0.2">
      <c r="A30" s="5">
        <v>28</v>
      </c>
      <c r="B30" s="6" t="s">
        <v>89</v>
      </c>
      <c r="C30" s="7" t="s">
        <v>100</v>
      </c>
      <c r="D30" s="8">
        <v>1.5</v>
      </c>
    </row>
    <row r="31" spans="1:4" ht="30" customHeight="1" x14ac:dyDescent="0.2">
      <c r="A31" s="5">
        <v>29</v>
      </c>
      <c r="B31" s="6" t="s">
        <v>89</v>
      </c>
      <c r="C31" s="7" t="s">
        <v>6</v>
      </c>
      <c r="D31" s="8">
        <v>20</v>
      </c>
    </row>
    <row r="32" spans="1:4" ht="30" customHeight="1" x14ac:dyDescent="0.2">
      <c r="A32" s="5">
        <v>30</v>
      </c>
      <c r="B32" s="6" t="s">
        <v>91</v>
      </c>
      <c r="C32" s="7" t="s">
        <v>22</v>
      </c>
      <c r="D32" s="8">
        <v>6</v>
      </c>
    </row>
    <row r="33" spans="1:4" ht="30" customHeight="1" x14ac:dyDescent="0.2">
      <c r="A33" s="5">
        <v>31</v>
      </c>
      <c r="B33" s="6" t="s">
        <v>101</v>
      </c>
      <c r="C33" s="7" t="s">
        <v>15</v>
      </c>
      <c r="D33" s="8">
        <v>1.25</v>
      </c>
    </row>
    <row r="34" spans="1:4" ht="30" customHeight="1" x14ac:dyDescent="0.2">
      <c r="A34" s="5">
        <v>32</v>
      </c>
      <c r="B34" s="6" t="s">
        <v>92</v>
      </c>
      <c r="C34" s="7" t="s">
        <v>93</v>
      </c>
      <c r="D34" s="8">
        <v>17.100000000000001</v>
      </c>
    </row>
    <row r="35" spans="1:4" ht="30" customHeight="1" x14ac:dyDescent="0.2">
      <c r="A35" s="5">
        <v>33</v>
      </c>
      <c r="B35" s="6" t="s">
        <v>92</v>
      </c>
      <c r="C35" s="7" t="s">
        <v>15</v>
      </c>
      <c r="D35" s="8">
        <v>1.25</v>
      </c>
    </row>
    <row r="36" spans="1:4" ht="30" customHeight="1" x14ac:dyDescent="0.2">
      <c r="A36" s="5">
        <v>34</v>
      </c>
      <c r="B36" s="6" t="s">
        <v>96</v>
      </c>
      <c r="C36" s="7" t="s">
        <v>90</v>
      </c>
      <c r="D36" s="8">
        <v>1.25</v>
      </c>
    </row>
    <row r="37" spans="1:4" ht="30" customHeight="1" x14ac:dyDescent="0.2">
      <c r="A37" s="5">
        <v>35</v>
      </c>
      <c r="B37" s="6" t="s">
        <v>96</v>
      </c>
      <c r="C37" s="7" t="s">
        <v>90</v>
      </c>
      <c r="D37" s="8">
        <v>2.5</v>
      </c>
    </row>
    <row r="38" spans="1:4" ht="30" customHeight="1" x14ac:dyDescent="0.2">
      <c r="A38" s="5">
        <v>36</v>
      </c>
      <c r="B38" s="6" t="s">
        <v>95</v>
      </c>
      <c r="C38" s="7" t="s">
        <v>5</v>
      </c>
      <c r="D38" s="8">
        <v>23</v>
      </c>
    </row>
    <row r="39" spans="1:4" ht="30" customHeight="1" x14ac:dyDescent="0.2">
      <c r="A39" s="5">
        <v>37</v>
      </c>
      <c r="B39" s="6" t="s">
        <v>95</v>
      </c>
      <c r="C39" s="7" t="s">
        <v>94</v>
      </c>
      <c r="D39" s="8">
        <v>1.25</v>
      </c>
    </row>
    <row r="40" spans="1:4" ht="30" customHeight="1" x14ac:dyDescent="0.2">
      <c r="A40" s="5">
        <v>38</v>
      </c>
      <c r="B40" s="6" t="s">
        <v>95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95</v>
      </c>
      <c r="C41" s="7" t="s">
        <v>6</v>
      </c>
      <c r="D41" s="8">
        <v>19.010000000000002</v>
      </c>
    </row>
    <row r="42" spans="1:4" ht="30" customHeight="1" x14ac:dyDescent="0.2">
      <c r="A42" s="5">
        <v>40</v>
      </c>
      <c r="B42" s="6" t="s">
        <v>102</v>
      </c>
      <c r="C42" s="7" t="s">
        <v>22</v>
      </c>
      <c r="D42" s="8">
        <v>1.25</v>
      </c>
    </row>
    <row r="43" spans="1:4" ht="30" customHeight="1" x14ac:dyDescent="0.2">
      <c r="A43" s="5">
        <v>41</v>
      </c>
      <c r="B43" s="6" t="s">
        <v>103</v>
      </c>
      <c r="C43" s="7" t="s">
        <v>104</v>
      </c>
      <c r="D43" s="8">
        <v>7</v>
      </c>
    </row>
    <row r="44" spans="1:4" ht="30" customHeight="1" x14ac:dyDescent="0.25">
      <c r="A44" s="5"/>
      <c r="B44" s="5"/>
      <c r="C44" s="7"/>
      <c r="D44" s="9">
        <f>SUM(D3:D43)</f>
        <v>482.96999999999997</v>
      </c>
    </row>
    <row r="45" spans="1:4" ht="30" customHeight="1" x14ac:dyDescent="0.25">
      <c r="C45" s="10"/>
      <c r="D45" s="11">
        <f>D1-D44</f>
        <v>17.03000000000003</v>
      </c>
    </row>
    <row r="46" spans="1:4" ht="30" customHeight="1" x14ac:dyDescent="0.25">
      <c r="D46" s="12"/>
    </row>
    <row r="47" spans="1:4" ht="30" customHeight="1" x14ac:dyDescent="0.25">
      <c r="C47" s="12"/>
      <c r="D47" s="12"/>
    </row>
    <row r="48" spans="1:4" x14ac:dyDescent="0.2">
      <c r="C48" s="13" t="s">
        <v>6</v>
      </c>
    </row>
    <row r="49" spans="3:4" x14ac:dyDescent="0.2">
      <c r="C49" s="13" t="s">
        <v>5</v>
      </c>
    </row>
    <row r="51" spans="3:4" ht="15.75" x14ac:dyDescent="0.25">
      <c r="C51" s="14"/>
      <c r="D51" s="10"/>
    </row>
    <row r="52" spans="3:4" x14ac:dyDescent="0.2">
      <c r="C52" s="15"/>
    </row>
    <row r="53" spans="3:4" ht="15.75" x14ac:dyDescent="0.25">
      <c r="C53" s="15"/>
      <c r="D53" s="11"/>
    </row>
    <row r="54" spans="3:4" ht="15.75" x14ac:dyDescent="0.25">
      <c r="C54" s="14"/>
      <c r="D54" s="11"/>
    </row>
    <row r="55" spans="3:4" ht="15.75" x14ac:dyDescent="0.25">
      <c r="C55" s="16"/>
      <c r="D55" s="12"/>
    </row>
    <row r="56" spans="3:4" x14ac:dyDescent="0.2">
      <c r="C56" s="15"/>
    </row>
    <row r="61" spans="3:4" ht="15.75" x14ac:dyDescent="0.25">
      <c r="D61" s="12"/>
    </row>
    <row r="62" spans="3:4" ht="15.75" x14ac:dyDescent="0.25">
      <c r="D62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B722-BD40-47CF-A0D5-EF71D0118A4E}">
  <dimension ref="A1:D59"/>
  <sheetViews>
    <sheetView topLeftCell="A30" zoomScaleNormal="100" workbookViewId="0">
      <selection activeCell="A29" sqref="A1:XFD104857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107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81</v>
      </c>
      <c r="C3" s="7" t="s">
        <v>109</v>
      </c>
      <c r="D3" s="8">
        <v>7.5</v>
      </c>
    </row>
    <row r="4" spans="1:4" ht="30" customHeight="1" x14ac:dyDescent="0.2">
      <c r="A4" s="5">
        <v>2</v>
      </c>
      <c r="B4" s="6" t="s">
        <v>92</v>
      </c>
      <c r="C4" s="7" t="s">
        <v>109</v>
      </c>
      <c r="D4" s="8">
        <v>11.25</v>
      </c>
    </row>
    <row r="5" spans="1:4" ht="30" customHeight="1" x14ac:dyDescent="0.2">
      <c r="A5" s="5">
        <v>3</v>
      </c>
      <c r="B5" s="6" t="s">
        <v>95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105</v>
      </c>
      <c r="C6" s="7" t="s">
        <v>106</v>
      </c>
      <c r="D6" s="8">
        <v>4.5</v>
      </c>
    </row>
    <row r="7" spans="1:4" ht="30" customHeight="1" x14ac:dyDescent="0.2">
      <c r="A7" s="5">
        <v>5</v>
      </c>
      <c r="B7" s="6" t="s">
        <v>105</v>
      </c>
      <c r="C7" s="7" t="s">
        <v>108</v>
      </c>
      <c r="D7" s="8">
        <v>20</v>
      </c>
    </row>
    <row r="8" spans="1:4" ht="30" customHeight="1" x14ac:dyDescent="0.2">
      <c r="A8" s="5">
        <v>6</v>
      </c>
      <c r="B8" s="6" t="s">
        <v>127</v>
      </c>
      <c r="C8" s="7" t="s">
        <v>100</v>
      </c>
      <c r="D8" s="8">
        <v>1.5</v>
      </c>
    </row>
    <row r="9" spans="1:4" ht="30" customHeight="1" x14ac:dyDescent="0.2">
      <c r="A9" s="5">
        <v>7</v>
      </c>
      <c r="B9" s="6" t="s">
        <v>127</v>
      </c>
      <c r="C9" s="7" t="s">
        <v>100</v>
      </c>
      <c r="D9" s="8">
        <v>0.4</v>
      </c>
    </row>
    <row r="10" spans="1:4" ht="30" customHeight="1" x14ac:dyDescent="0.2">
      <c r="A10" s="5">
        <v>8</v>
      </c>
      <c r="B10" s="6" t="s">
        <v>128</v>
      </c>
      <c r="C10" s="7" t="s">
        <v>100</v>
      </c>
      <c r="D10" s="8">
        <v>1.25</v>
      </c>
    </row>
    <row r="11" spans="1:4" ht="30" customHeight="1" x14ac:dyDescent="0.2">
      <c r="A11" s="5">
        <v>9</v>
      </c>
      <c r="B11" s="6" t="s">
        <v>128</v>
      </c>
      <c r="C11" s="7" t="s">
        <v>100</v>
      </c>
      <c r="D11" s="8">
        <v>1.5</v>
      </c>
    </row>
    <row r="12" spans="1:4" ht="30" customHeight="1" x14ac:dyDescent="0.2">
      <c r="A12" s="5">
        <v>10</v>
      </c>
      <c r="B12" s="6" t="s">
        <v>128</v>
      </c>
      <c r="C12" s="7" t="s">
        <v>113</v>
      </c>
      <c r="D12" s="8">
        <v>5</v>
      </c>
    </row>
    <row r="13" spans="1:4" ht="30" customHeight="1" x14ac:dyDescent="0.2">
      <c r="A13" s="5">
        <v>11</v>
      </c>
      <c r="B13" s="6" t="s">
        <v>110</v>
      </c>
      <c r="C13" s="7" t="s">
        <v>129</v>
      </c>
      <c r="D13" s="8">
        <v>5</v>
      </c>
    </row>
    <row r="14" spans="1:4" ht="30" customHeight="1" x14ac:dyDescent="0.2">
      <c r="A14" s="5">
        <v>12</v>
      </c>
      <c r="B14" s="6" t="s">
        <v>110</v>
      </c>
      <c r="C14" s="7" t="s">
        <v>109</v>
      </c>
      <c r="D14" s="8">
        <v>10</v>
      </c>
    </row>
    <row r="15" spans="1:4" ht="30" customHeight="1" x14ac:dyDescent="0.2">
      <c r="A15" s="5">
        <v>13</v>
      </c>
      <c r="B15" s="6" t="s">
        <v>110</v>
      </c>
      <c r="C15" s="7" t="s">
        <v>15</v>
      </c>
      <c r="D15" s="8">
        <v>1.25</v>
      </c>
    </row>
    <row r="16" spans="1:4" ht="30" customHeight="1" x14ac:dyDescent="0.2">
      <c r="A16" s="5">
        <v>14</v>
      </c>
      <c r="B16" s="6" t="s">
        <v>110</v>
      </c>
      <c r="C16" s="7" t="s">
        <v>100</v>
      </c>
      <c r="D16" s="8">
        <v>0.4</v>
      </c>
    </row>
    <row r="17" spans="1:4" ht="30" customHeight="1" x14ac:dyDescent="0.2">
      <c r="A17" s="5">
        <v>15</v>
      </c>
      <c r="B17" s="6" t="s">
        <v>110</v>
      </c>
      <c r="C17" s="7" t="s">
        <v>100</v>
      </c>
      <c r="D17" s="8">
        <v>0.4</v>
      </c>
    </row>
    <row r="18" spans="1:4" ht="30" customHeight="1" x14ac:dyDescent="0.2">
      <c r="A18" s="5">
        <v>16</v>
      </c>
      <c r="B18" s="6" t="s">
        <v>111</v>
      </c>
      <c r="C18" s="7" t="s">
        <v>5</v>
      </c>
      <c r="D18" s="8">
        <v>18.2</v>
      </c>
    </row>
    <row r="19" spans="1:4" ht="30" customHeight="1" x14ac:dyDescent="0.2">
      <c r="A19" s="5">
        <v>17</v>
      </c>
      <c r="B19" s="6" t="s">
        <v>111</v>
      </c>
      <c r="C19" s="7" t="s">
        <v>109</v>
      </c>
      <c r="D19" s="8">
        <v>7.5</v>
      </c>
    </row>
    <row r="20" spans="1:4" ht="30" customHeight="1" x14ac:dyDescent="0.2">
      <c r="A20" s="5">
        <v>18</v>
      </c>
      <c r="B20" s="6" t="s">
        <v>111</v>
      </c>
      <c r="C20" s="7" t="s">
        <v>122</v>
      </c>
      <c r="D20" s="8">
        <v>1.25</v>
      </c>
    </row>
    <row r="21" spans="1:4" ht="30" customHeight="1" x14ac:dyDescent="0.2">
      <c r="A21" s="5">
        <v>19</v>
      </c>
      <c r="B21" s="6" t="s">
        <v>112</v>
      </c>
      <c r="C21" s="7" t="s">
        <v>138</v>
      </c>
      <c r="D21" s="8">
        <v>8</v>
      </c>
    </row>
    <row r="22" spans="1:4" ht="30" customHeight="1" x14ac:dyDescent="0.2">
      <c r="A22" s="5">
        <v>20</v>
      </c>
      <c r="B22" s="6" t="s">
        <v>112</v>
      </c>
      <c r="C22" s="17" t="s">
        <v>6</v>
      </c>
      <c r="D22" s="8">
        <v>20</v>
      </c>
    </row>
    <row r="23" spans="1:4" ht="30" customHeight="1" x14ac:dyDescent="0.2">
      <c r="A23" s="5">
        <v>21</v>
      </c>
      <c r="B23" s="6" t="s">
        <v>112</v>
      </c>
      <c r="C23" s="7" t="s">
        <v>126</v>
      </c>
      <c r="D23" s="8">
        <v>0.4</v>
      </c>
    </row>
    <row r="24" spans="1:4" ht="30" customHeight="1" x14ac:dyDescent="0.2">
      <c r="A24" s="5">
        <v>22</v>
      </c>
      <c r="B24" s="6" t="s">
        <v>114</v>
      </c>
      <c r="C24" s="7" t="s">
        <v>15</v>
      </c>
      <c r="D24" s="8">
        <v>1.25</v>
      </c>
    </row>
    <row r="25" spans="1:4" ht="30" customHeight="1" x14ac:dyDescent="0.2">
      <c r="A25" s="5">
        <v>23</v>
      </c>
      <c r="B25" s="6" t="s">
        <v>115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115</v>
      </c>
      <c r="C26" s="7" t="s">
        <v>116</v>
      </c>
      <c r="D26" s="8">
        <v>4</v>
      </c>
    </row>
    <row r="27" spans="1:4" ht="30" customHeight="1" x14ac:dyDescent="0.2">
      <c r="A27" s="5">
        <v>25</v>
      </c>
      <c r="B27" s="6" t="s">
        <v>117</v>
      </c>
      <c r="C27" s="7" t="s">
        <v>119</v>
      </c>
      <c r="D27" s="8">
        <v>20</v>
      </c>
    </row>
    <row r="28" spans="1:4" ht="30" customHeight="1" x14ac:dyDescent="0.2">
      <c r="A28" s="5">
        <v>26</v>
      </c>
      <c r="B28" s="6" t="s">
        <v>117</v>
      </c>
      <c r="C28" s="7" t="s">
        <v>120</v>
      </c>
      <c r="D28" s="8">
        <v>5.25</v>
      </c>
    </row>
    <row r="29" spans="1:4" ht="30" customHeight="1" x14ac:dyDescent="0.2">
      <c r="A29" s="5">
        <v>27</v>
      </c>
      <c r="B29" s="6" t="s">
        <v>117</v>
      </c>
      <c r="C29" s="7" t="s">
        <v>130</v>
      </c>
      <c r="D29" s="8">
        <v>20</v>
      </c>
    </row>
    <row r="30" spans="1:4" ht="30" customHeight="1" x14ac:dyDescent="0.2">
      <c r="A30" s="5">
        <v>28</v>
      </c>
      <c r="B30" s="6" t="s">
        <v>118</v>
      </c>
      <c r="C30" s="7" t="s">
        <v>131</v>
      </c>
      <c r="D30" s="8">
        <v>10</v>
      </c>
    </row>
    <row r="31" spans="1:4" ht="30" customHeight="1" x14ac:dyDescent="0.2">
      <c r="A31" s="5">
        <v>29</v>
      </c>
      <c r="B31" s="6" t="s">
        <v>118</v>
      </c>
      <c r="C31" s="7" t="s">
        <v>121</v>
      </c>
      <c r="D31" s="8">
        <v>36</v>
      </c>
    </row>
    <row r="32" spans="1:4" ht="30" customHeight="1" x14ac:dyDescent="0.2">
      <c r="A32" s="5">
        <v>30</v>
      </c>
      <c r="B32" s="6" t="s">
        <v>118</v>
      </c>
      <c r="C32" s="7" t="s">
        <v>122</v>
      </c>
      <c r="D32" s="8">
        <v>1.25</v>
      </c>
    </row>
    <row r="33" spans="1:4" ht="30" customHeight="1" x14ac:dyDescent="0.2">
      <c r="A33" s="5">
        <v>31</v>
      </c>
      <c r="B33" s="6" t="s">
        <v>123</v>
      </c>
      <c r="C33" s="7" t="s">
        <v>122</v>
      </c>
      <c r="D33" s="8">
        <v>1.25</v>
      </c>
    </row>
    <row r="34" spans="1:4" ht="30" customHeight="1" x14ac:dyDescent="0.2">
      <c r="A34" s="5">
        <v>32</v>
      </c>
      <c r="B34" s="6" t="s">
        <v>124</v>
      </c>
      <c r="C34" s="7" t="s">
        <v>125</v>
      </c>
      <c r="D34" s="8">
        <v>20</v>
      </c>
    </row>
    <row r="35" spans="1:4" ht="30" customHeight="1" x14ac:dyDescent="0.2">
      <c r="A35" s="5">
        <v>33</v>
      </c>
      <c r="B35" s="6" t="s">
        <v>133</v>
      </c>
      <c r="C35" s="17" t="s">
        <v>5</v>
      </c>
      <c r="D35" s="8">
        <v>23</v>
      </c>
    </row>
    <row r="36" spans="1:4" ht="30" customHeight="1" x14ac:dyDescent="0.2">
      <c r="A36" s="5">
        <v>34</v>
      </c>
      <c r="B36" s="6" t="s">
        <v>134</v>
      </c>
      <c r="C36" s="7" t="s">
        <v>135</v>
      </c>
      <c r="D36" s="8">
        <v>140.55000000000001</v>
      </c>
    </row>
    <row r="37" spans="1:4" ht="30" customHeight="1" x14ac:dyDescent="0.2">
      <c r="A37" s="5">
        <v>35</v>
      </c>
      <c r="B37" s="6" t="s">
        <v>134</v>
      </c>
      <c r="C37" s="7" t="s">
        <v>136</v>
      </c>
      <c r="D37" s="8">
        <v>11.5</v>
      </c>
    </row>
    <row r="38" spans="1:4" ht="30" customHeight="1" x14ac:dyDescent="0.2">
      <c r="A38" s="5">
        <v>36</v>
      </c>
      <c r="B38" s="6" t="s">
        <v>137</v>
      </c>
      <c r="C38" s="7" t="s">
        <v>108</v>
      </c>
      <c r="D38" s="8">
        <v>20</v>
      </c>
    </row>
    <row r="39" spans="1:4" ht="30" customHeight="1" x14ac:dyDescent="0.2">
      <c r="A39" s="5">
        <v>37</v>
      </c>
      <c r="B39" s="6" t="s">
        <v>139</v>
      </c>
      <c r="C39" s="7" t="s">
        <v>22</v>
      </c>
      <c r="D39" s="8">
        <v>1.25</v>
      </c>
    </row>
    <row r="40" spans="1:4" ht="30" customHeight="1" x14ac:dyDescent="0.2">
      <c r="A40" s="5">
        <v>38</v>
      </c>
      <c r="B40" s="6" t="s">
        <v>139</v>
      </c>
      <c r="C40" s="7" t="s">
        <v>23</v>
      </c>
      <c r="D40" s="8">
        <v>5</v>
      </c>
    </row>
    <row r="41" spans="1:4" ht="30" customHeight="1" x14ac:dyDescent="0.25">
      <c r="A41" s="5"/>
      <c r="B41" s="5"/>
      <c r="C41" s="7"/>
      <c r="D41" s="9">
        <f>SUM(D3:D40)</f>
        <v>448.1</v>
      </c>
    </row>
    <row r="42" spans="1:4" ht="30" customHeight="1" x14ac:dyDescent="0.25">
      <c r="C42" s="10"/>
      <c r="D42" s="11">
        <f>D1-D41</f>
        <v>51.899999999999977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3" t="s">
        <v>6</v>
      </c>
    </row>
    <row r="46" spans="1:4" x14ac:dyDescent="0.2">
      <c r="C46" s="13" t="s">
        <v>5</v>
      </c>
    </row>
    <row r="48" spans="1:4" ht="15.75" x14ac:dyDescent="0.25">
      <c r="C48" s="14"/>
      <c r="D48" s="10"/>
    </row>
    <row r="49" spans="3:4" x14ac:dyDescent="0.2">
      <c r="C49" s="15" t="s">
        <v>132</v>
      </c>
      <c r="D49" s="1">
        <v>4</v>
      </c>
    </row>
    <row r="50" spans="3:4" ht="15.75" x14ac:dyDescent="0.25">
      <c r="C50" s="15"/>
      <c r="D50" s="11"/>
    </row>
    <row r="51" spans="3:4" ht="15.75" x14ac:dyDescent="0.25">
      <c r="C51" s="14"/>
      <c r="D51" s="11"/>
    </row>
    <row r="52" spans="3:4" ht="15.75" x14ac:dyDescent="0.25">
      <c r="C52" s="16"/>
      <c r="D52" s="12"/>
    </row>
    <row r="53" spans="3:4" x14ac:dyDescent="0.2">
      <c r="C53" s="15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1A7-CBA0-4023-913F-C4DBB00FF3D5}">
  <dimension ref="A1:D84"/>
  <sheetViews>
    <sheetView topLeftCell="B52" zoomScaleNormal="100" workbookViewId="0">
      <selection activeCell="C43" sqref="C4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156</v>
      </c>
      <c r="C3" s="7" t="s">
        <v>157</v>
      </c>
      <c r="D3" s="8">
        <v>5</v>
      </c>
    </row>
    <row r="4" spans="1:4" ht="30" customHeight="1" x14ac:dyDescent="0.2">
      <c r="A4" s="5">
        <v>2</v>
      </c>
      <c r="B4" s="6" t="s">
        <v>153</v>
      </c>
      <c r="C4" s="7" t="s">
        <v>157</v>
      </c>
      <c r="D4" s="8">
        <v>11.25</v>
      </c>
    </row>
    <row r="5" spans="1:4" ht="30" customHeight="1" x14ac:dyDescent="0.2">
      <c r="A5" s="5">
        <v>3</v>
      </c>
      <c r="B5" s="6" t="s">
        <v>153</v>
      </c>
      <c r="C5" s="7" t="s">
        <v>15</v>
      </c>
      <c r="D5" s="8">
        <v>1.25</v>
      </c>
    </row>
    <row r="6" spans="1:4" ht="30" customHeight="1" x14ac:dyDescent="0.2">
      <c r="A6" s="5">
        <v>4</v>
      </c>
      <c r="B6" s="6" t="s">
        <v>149</v>
      </c>
      <c r="C6" s="17" t="s">
        <v>6</v>
      </c>
      <c r="D6" s="8">
        <v>20</v>
      </c>
    </row>
    <row r="7" spans="1:4" ht="30" customHeight="1" x14ac:dyDescent="0.2">
      <c r="A7" s="5">
        <v>5</v>
      </c>
      <c r="B7" s="6" t="s">
        <v>149</v>
      </c>
      <c r="C7" s="7" t="s">
        <v>154</v>
      </c>
      <c r="D7" s="8">
        <v>0.4</v>
      </c>
    </row>
    <row r="8" spans="1:4" ht="30" customHeight="1" x14ac:dyDescent="0.2">
      <c r="A8" s="5">
        <v>6</v>
      </c>
      <c r="B8" s="6" t="s">
        <v>155</v>
      </c>
      <c r="C8" s="7" t="s">
        <v>15</v>
      </c>
      <c r="D8" s="8">
        <v>1.25</v>
      </c>
    </row>
    <row r="9" spans="1:4" ht="30" customHeight="1" x14ac:dyDescent="0.2">
      <c r="A9" s="5">
        <v>7</v>
      </c>
      <c r="B9" s="6" t="s">
        <v>137</v>
      </c>
      <c r="C9" s="7" t="s">
        <v>15</v>
      </c>
      <c r="D9" s="8">
        <v>1.25</v>
      </c>
    </row>
    <row r="10" spans="1:4" ht="30" customHeight="1" x14ac:dyDescent="0.2">
      <c r="A10" s="5">
        <v>8</v>
      </c>
      <c r="B10" s="6" t="s">
        <v>139</v>
      </c>
      <c r="C10" s="7" t="s">
        <v>154</v>
      </c>
      <c r="D10" s="8">
        <v>0.4</v>
      </c>
    </row>
    <row r="11" spans="1:4" ht="30" customHeight="1" x14ac:dyDescent="0.2">
      <c r="A11" s="5">
        <v>9</v>
      </c>
      <c r="B11" s="6" t="s">
        <v>139</v>
      </c>
      <c r="C11" s="7" t="s">
        <v>157</v>
      </c>
      <c r="D11" s="8">
        <v>6.25</v>
      </c>
    </row>
    <row r="12" spans="1:4" ht="30" customHeight="1" x14ac:dyDescent="0.2">
      <c r="A12" s="5">
        <v>10</v>
      </c>
      <c r="B12" s="6" t="s">
        <v>139</v>
      </c>
      <c r="C12" s="7" t="s">
        <v>138</v>
      </c>
      <c r="D12" s="8">
        <v>8</v>
      </c>
    </row>
    <row r="13" spans="1:4" ht="30" customHeight="1" x14ac:dyDescent="0.2">
      <c r="A13" s="5">
        <v>11</v>
      </c>
      <c r="B13" s="6" t="s">
        <v>141</v>
      </c>
      <c r="C13" s="7" t="s">
        <v>157</v>
      </c>
      <c r="D13" s="8">
        <v>8.75</v>
      </c>
    </row>
    <row r="14" spans="1:4" ht="30" customHeight="1" x14ac:dyDescent="0.2">
      <c r="A14" s="5">
        <v>12</v>
      </c>
      <c r="B14" s="6" t="s">
        <v>141</v>
      </c>
      <c r="C14" s="7" t="s">
        <v>22</v>
      </c>
      <c r="D14" s="8">
        <v>1.25</v>
      </c>
    </row>
    <row r="15" spans="1:4" ht="30" customHeight="1" x14ac:dyDescent="0.2">
      <c r="A15" s="5">
        <v>13</v>
      </c>
      <c r="B15" s="6" t="s">
        <v>141</v>
      </c>
      <c r="C15" s="7" t="s">
        <v>22</v>
      </c>
      <c r="D15" s="8">
        <v>1.25</v>
      </c>
    </row>
    <row r="16" spans="1:4" ht="30" customHeight="1" x14ac:dyDescent="0.2">
      <c r="A16" s="5">
        <v>14</v>
      </c>
      <c r="B16" s="6" t="s">
        <v>141</v>
      </c>
      <c r="C16" s="7" t="s">
        <v>22</v>
      </c>
      <c r="D16" s="8">
        <v>1.25</v>
      </c>
    </row>
    <row r="17" spans="1:4" ht="30" customHeight="1" x14ac:dyDescent="0.2">
      <c r="A17" s="5">
        <v>15</v>
      </c>
      <c r="B17" s="6" t="s">
        <v>142</v>
      </c>
      <c r="C17" s="7" t="s">
        <v>23</v>
      </c>
      <c r="D17" s="8">
        <v>7.5</v>
      </c>
    </row>
    <row r="18" spans="1:4" ht="30" customHeight="1" x14ac:dyDescent="0.2">
      <c r="A18" s="5">
        <v>16</v>
      </c>
      <c r="B18" s="6" t="s">
        <v>142</v>
      </c>
      <c r="C18" s="17" t="s">
        <v>6</v>
      </c>
      <c r="D18" s="8">
        <v>20</v>
      </c>
    </row>
    <row r="19" spans="1:4" ht="30" customHeight="1" x14ac:dyDescent="0.2">
      <c r="A19" s="5">
        <v>17</v>
      </c>
      <c r="B19" s="6" t="s">
        <v>142</v>
      </c>
      <c r="C19" s="7" t="s">
        <v>106</v>
      </c>
      <c r="D19" s="8">
        <v>4</v>
      </c>
    </row>
    <row r="20" spans="1:4" ht="30" customHeight="1" x14ac:dyDescent="0.2">
      <c r="A20" s="5">
        <v>18</v>
      </c>
      <c r="B20" s="6" t="s">
        <v>142</v>
      </c>
      <c r="C20" s="7" t="s">
        <v>22</v>
      </c>
      <c r="D20" s="8">
        <v>6.25</v>
      </c>
    </row>
    <row r="21" spans="1:4" ht="30" customHeight="1" x14ac:dyDescent="0.2">
      <c r="A21" s="5">
        <v>19</v>
      </c>
      <c r="B21" s="6" t="s">
        <v>142</v>
      </c>
      <c r="C21" s="7" t="s">
        <v>5</v>
      </c>
      <c r="D21" s="8">
        <v>8.93</v>
      </c>
    </row>
    <row r="22" spans="1:4" ht="30" customHeight="1" x14ac:dyDescent="0.2">
      <c r="A22" s="5">
        <v>20</v>
      </c>
      <c r="B22" s="6" t="s">
        <v>142</v>
      </c>
      <c r="C22" s="7" t="s">
        <v>15</v>
      </c>
      <c r="D22" s="8">
        <v>1.25</v>
      </c>
    </row>
    <row r="23" spans="1:4" ht="30" customHeight="1" x14ac:dyDescent="0.2">
      <c r="A23" s="5">
        <v>21</v>
      </c>
      <c r="B23" s="6" t="s">
        <v>142</v>
      </c>
      <c r="C23" s="7" t="s">
        <v>15</v>
      </c>
      <c r="D23" s="8">
        <v>1.25</v>
      </c>
    </row>
    <row r="24" spans="1:4" ht="30" customHeight="1" x14ac:dyDescent="0.2">
      <c r="A24" s="5">
        <v>22</v>
      </c>
      <c r="B24" s="6" t="s">
        <v>142</v>
      </c>
      <c r="C24" s="7" t="s">
        <v>154</v>
      </c>
      <c r="D24" s="8">
        <v>0.4</v>
      </c>
    </row>
    <row r="25" spans="1:4" ht="30" customHeight="1" x14ac:dyDescent="0.2">
      <c r="A25" s="5">
        <v>23</v>
      </c>
      <c r="B25" s="6" t="s">
        <v>143</v>
      </c>
      <c r="C25" s="7" t="s">
        <v>145</v>
      </c>
      <c r="D25" s="8">
        <v>3.5</v>
      </c>
    </row>
    <row r="26" spans="1:4" ht="30" customHeight="1" x14ac:dyDescent="0.2">
      <c r="A26" s="5">
        <v>24</v>
      </c>
      <c r="B26" s="6" t="s">
        <v>144</v>
      </c>
      <c r="C26" s="7" t="s">
        <v>146</v>
      </c>
      <c r="D26" s="8">
        <v>3</v>
      </c>
    </row>
    <row r="27" spans="1:4" ht="30" customHeight="1" x14ac:dyDescent="0.2">
      <c r="A27" s="5">
        <v>25</v>
      </c>
      <c r="B27" s="6" t="s">
        <v>144</v>
      </c>
      <c r="C27" s="7" t="s">
        <v>5</v>
      </c>
      <c r="D27" s="8">
        <v>15</v>
      </c>
    </row>
    <row r="28" spans="1:4" ht="30" customHeight="1" x14ac:dyDescent="0.2">
      <c r="A28" s="5">
        <v>26</v>
      </c>
      <c r="B28" s="6" t="s">
        <v>144</v>
      </c>
      <c r="C28" s="7" t="s">
        <v>145</v>
      </c>
      <c r="D28" s="8">
        <v>3</v>
      </c>
    </row>
    <row r="29" spans="1:4" ht="30" customHeight="1" x14ac:dyDescent="0.2">
      <c r="A29" s="5">
        <v>27</v>
      </c>
      <c r="B29" s="6" t="s">
        <v>144</v>
      </c>
      <c r="C29" s="7" t="s">
        <v>36</v>
      </c>
      <c r="D29" s="8">
        <v>20</v>
      </c>
    </row>
    <row r="30" spans="1:4" ht="30" customHeight="1" x14ac:dyDescent="0.2">
      <c r="A30" s="5">
        <v>28</v>
      </c>
      <c r="B30" s="6" t="s">
        <v>150</v>
      </c>
      <c r="C30" s="17" t="s">
        <v>6</v>
      </c>
      <c r="D30" s="8">
        <v>20</v>
      </c>
    </row>
    <row r="31" spans="1:4" ht="30" customHeight="1" x14ac:dyDescent="0.2">
      <c r="A31" s="5">
        <v>29</v>
      </c>
      <c r="B31" s="6" t="s">
        <v>150</v>
      </c>
      <c r="C31" s="7" t="s">
        <v>154</v>
      </c>
      <c r="D31" s="8">
        <v>0.4</v>
      </c>
    </row>
    <row r="32" spans="1:4" ht="30" customHeight="1" x14ac:dyDescent="0.2">
      <c r="A32" s="5">
        <v>30</v>
      </c>
      <c r="B32" s="6" t="s">
        <v>150</v>
      </c>
      <c r="C32" s="7" t="s">
        <v>154</v>
      </c>
      <c r="D32" s="8">
        <v>0.4</v>
      </c>
    </row>
    <row r="33" spans="1:4" ht="30" customHeight="1" x14ac:dyDescent="0.2">
      <c r="A33" s="5">
        <v>31</v>
      </c>
      <c r="B33" s="6" t="s">
        <v>151</v>
      </c>
      <c r="C33" s="7" t="s">
        <v>145</v>
      </c>
      <c r="D33" s="8">
        <v>4</v>
      </c>
    </row>
    <row r="34" spans="1:4" ht="30" customHeight="1" x14ac:dyDescent="0.2">
      <c r="A34" s="5">
        <v>32</v>
      </c>
      <c r="B34" s="6" t="s">
        <v>151</v>
      </c>
      <c r="C34" s="7" t="s">
        <v>152</v>
      </c>
      <c r="D34" s="8">
        <v>12</v>
      </c>
    </row>
    <row r="35" spans="1:4" ht="30" customHeight="1" x14ac:dyDescent="0.2">
      <c r="A35" s="5">
        <v>33</v>
      </c>
      <c r="B35" s="6" t="s">
        <v>151</v>
      </c>
      <c r="C35" s="7" t="s">
        <v>148</v>
      </c>
      <c r="D35" s="8">
        <v>7</v>
      </c>
    </row>
    <row r="36" spans="1:4" ht="30" customHeight="1" x14ac:dyDescent="0.2">
      <c r="A36" s="5">
        <v>34</v>
      </c>
      <c r="B36" s="6" t="s">
        <v>151</v>
      </c>
      <c r="C36" s="7" t="s">
        <v>154</v>
      </c>
      <c r="D36" s="8">
        <v>0.4</v>
      </c>
    </row>
    <row r="37" spans="1:4" ht="30" customHeight="1" x14ac:dyDescent="0.2">
      <c r="A37" s="5">
        <v>35</v>
      </c>
      <c r="B37" s="6" t="s">
        <v>158</v>
      </c>
      <c r="C37" s="7" t="s">
        <v>22</v>
      </c>
      <c r="D37" s="8">
        <v>1.25</v>
      </c>
    </row>
    <row r="38" spans="1:4" ht="30" customHeight="1" x14ac:dyDescent="0.2">
      <c r="A38" s="5">
        <v>36</v>
      </c>
      <c r="B38" s="6" t="s">
        <v>158</v>
      </c>
      <c r="C38" s="7" t="s">
        <v>36</v>
      </c>
      <c r="D38" s="8">
        <v>20</v>
      </c>
    </row>
    <row r="39" spans="1:4" ht="30" customHeight="1" x14ac:dyDescent="0.2">
      <c r="A39" s="5">
        <v>37</v>
      </c>
      <c r="B39" s="6" t="s">
        <v>158</v>
      </c>
      <c r="C39" s="7" t="s">
        <v>145</v>
      </c>
      <c r="D39" s="8">
        <v>5</v>
      </c>
    </row>
    <row r="40" spans="1:4" ht="30" customHeight="1" x14ac:dyDescent="0.2">
      <c r="A40" s="5">
        <v>38</v>
      </c>
      <c r="B40" s="6" t="s">
        <v>158</v>
      </c>
      <c r="C40" s="7" t="s">
        <v>22</v>
      </c>
      <c r="D40" s="8">
        <v>1.25</v>
      </c>
    </row>
    <row r="41" spans="1:4" ht="30" customHeight="1" x14ac:dyDescent="0.2">
      <c r="A41" s="5">
        <v>39</v>
      </c>
      <c r="B41" s="6" t="s">
        <v>159</v>
      </c>
      <c r="C41" s="7" t="s">
        <v>22</v>
      </c>
      <c r="D41" s="8">
        <v>1.25</v>
      </c>
    </row>
    <row r="42" spans="1:4" ht="30" customHeight="1" x14ac:dyDescent="0.2">
      <c r="A42" s="5">
        <v>40</v>
      </c>
      <c r="B42" s="6" t="s">
        <v>159</v>
      </c>
      <c r="C42" s="7" t="s">
        <v>5</v>
      </c>
      <c r="D42" s="8">
        <v>15</v>
      </c>
    </row>
    <row r="43" spans="1:4" ht="30" customHeight="1" x14ac:dyDescent="0.2">
      <c r="A43" s="5">
        <v>41</v>
      </c>
      <c r="B43" s="6" t="s">
        <v>159</v>
      </c>
      <c r="C43" s="7" t="s">
        <v>164</v>
      </c>
      <c r="D43" s="8">
        <v>8</v>
      </c>
    </row>
    <row r="44" spans="1:4" ht="30" customHeight="1" x14ac:dyDescent="0.2">
      <c r="A44" s="5">
        <v>42</v>
      </c>
      <c r="B44" s="6" t="s">
        <v>160</v>
      </c>
      <c r="C44" s="7" t="s">
        <v>162</v>
      </c>
      <c r="D44" s="8">
        <v>20</v>
      </c>
    </row>
    <row r="45" spans="1:4" ht="30" customHeight="1" x14ac:dyDescent="0.2">
      <c r="A45" s="5">
        <v>44</v>
      </c>
      <c r="B45" s="6" t="s">
        <v>166</v>
      </c>
      <c r="C45" s="7" t="s">
        <v>6</v>
      </c>
      <c r="D45" s="8">
        <v>20.22</v>
      </c>
    </row>
    <row r="46" spans="1:4" ht="30" customHeight="1" x14ac:dyDescent="0.2">
      <c r="A46" s="5">
        <v>45</v>
      </c>
      <c r="B46" s="6" t="s">
        <v>166</v>
      </c>
      <c r="C46" s="7" t="s">
        <v>15</v>
      </c>
      <c r="D46" s="8">
        <v>1.25</v>
      </c>
    </row>
    <row r="47" spans="1:4" ht="30" customHeight="1" x14ac:dyDescent="0.2">
      <c r="A47" s="5">
        <v>46</v>
      </c>
      <c r="B47" s="6" t="s">
        <v>161</v>
      </c>
      <c r="C47" s="7" t="s">
        <v>163</v>
      </c>
      <c r="D47" s="8">
        <v>8.5</v>
      </c>
    </row>
    <row r="48" spans="1:4" ht="30" customHeight="1" x14ac:dyDescent="0.2">
      <c r="A48" s="5">
        <v>47</v>
      </c>
      <c r="B48" s="6" t="s">
        <v>161</v>
      </c>
      <c r="C48" s="7" t="s">
        <v>5</v>
      </c>
      <c r="D48" s="8">
        <v>19</v>
      </c>
    </row>
    <row r="49" spans="1:4" ht="30" customHeight="1" x14ac:dyDescent="0.2">
      <c r="A49" s="5">
        <v>48</v>
      </c>
      <c r="B49" s="6" t="s">
        <v>161</v>
      </c>
      <c r="C49" s="7" t="s">
        <v>23</v>
      </c>
      <c r="D49" s="8">
        <v>7.5</v>
      </c>
    </row>
    <row r="50" spans="1:4" ht="30" customHeight="1" x14ac:dyDescent="0.2">
      <c r="A50" s="5">
        <v>49</v>
      </c>
      <c r="B50" s="6" t="s">
        <v>165</v>
      </c>
      <c r="C50" s="17" t="s">
        <v>167</v>
      </c>
      <c r="D50" s="8">
        <v>16</v>
      </c>
    </row>
    <row r="51" spans="1:4" ht="30" customHeight="1" x14ac:dyDescent="0.2">
      <c r="A51" s="5">
        <v>50</v>
      </c>
      <c r="B51" s="6" t="s">
        <v>165</v>
      </c>
      <c r="C51" s="7" t="s">
        <v>22</v>
      </c>
      <c r="D51" s="8">
        <v>1.25</v>
      </c>
    </row>
    <row r="52" spans="1:4" ht="30" customHeight="1" x14ac:dyDescent="0.2">
      <c r="A52" s="5">
        <v>51</v>
      </c>
      <c r="B52" s="6" t="s">
        <v>165</v>
      </c>
      <c r="C52" s="7" t="s">
        <v>170</v>
      </c>
      <c r="D52" s="8">
        <v>1.25</v>
      </c>
    </row>
    <row r="53" spans="1:4" ht="30" customHeight="1" x14ac:dyDescent="0.2">
      <c r="A53" s="5">
        <v>52</v>
      </c>
      <c r="B53" s="6" t="s">
        <v>168</v>
      </c>
      <c r="C53" s="7" t="s">
        <v>22</v>
      </c>
      <c r="D53" s="8">
        <v>7.5</v>
      </c>
    </row>
    <row r="54" spans="1:4" ht="30" customHeight="1" x14ac:dyDescent="0.2">
      <c r="A54" s="5">
        <v>53</v>
      </c>
      <c r="B54" s="6" t="s">
        <v>171</v>
      </c>
      <c r="C54" s="7" t="s">
        <v>169</v>
      </c>
      <c r="D54" s="8">
        <v>5</v>
      </c>
    </row>
    <row r="55" spans="1:4" ht="30" customHeight="1" x14ac:dyDescent="0.2">
      <c r="A55" s="5">
        <v>54</v>
      </c>
      <c r="B55" s="6" t="s">
        <v>172</v>
      </c>
      <c r="C55" s="7" t="s">
        <v>36</v>
      </c>
      <c r="D55" s="8">
        <v>20</v>
      </c>
    </row>
    <row r="56" spans="1:4" ht="30" customHeight="1" x14ac:dyDescent="0.2">
      <c r="A56" s="5">
        <v>55</v>
      </c>
      <c r="B56" s="6" t="s">
        <v>172</v>
      </c>
      <c r="C56" s="7" t="s">
        <v>24</v>
      </c>
      <c r="D56" s="8">
        <v>6</v>
      </c>
    </row>
    <row r="57" spans="1:4" ht="30" customHeight="1" x14ac:dyDescent="0.2">
      <c r="A57" s="5">
        <v>56</v>
      </c>
      <c r="B57" s="6" t="s">
        <v>172</v>
      </c>
      <c r="C57" s="7" t="s">
        <v>22</v>
      </c>
      <c r="D57" s="8">
        <v>1.25</v>
      </c>
    </row>
    <row r="58" spans="1:4" ht="30" customHeight="1" x14ac:dyDescent="0.2">
      <c r="A58" s="5">
        <v>57</v>
      </c>
      <c r="B58" s="6" t="s">
        <v>172</v>
      </c>
      <c r="C58" s="7" t="s">
        <v>22</v>
      </c>
      <c r="D58" s="8">
        <v>1.25</v>
      </c>
    </row>
    <row r="59" spans="1:4" ht="30" customHeight="1" x14ac:dyDescent="0.2">
      <c r="A59" s="5">
        <v>58</v>
      </c>
      <c r="B59" s="6" t="s">
        <v>173</v>
      </c>
      <c r="C59" s="7" t="s">
        <v>5</v>
      </c>
      <c r="D59" s="8">
        <v>23</v>
      </c>
    </row>
    <row r="60" spans="1:4" ht="30" customHeight="1" x14ac:dyDescent="0.2">
      <c r="A60" s="5">
        <v>59</v>
      </c>
      <c r="B60" s="6" t="s">
        <v>173</v>
      </c>
      <c r="C60" s="7" t="s">
        <v>174</v>
      </c>
      <c r="D60" s="8">
        <v>4</v>
      </c>
    </row>
    <row r="61" spans="1:4" ht="30" customHeight="1" x14ac:dyDescent="0.2">
      <c r="A61" s="5">
        <v>60</v>
      </c>
      <c r="B61" s="6" t="s">
        <v>175</v>
      </c>
      <c r="C61" s="7" t="s">
        <v>36</v>
      </c>
      <c r="D61" s="8">
        <v>20</v>
      </c>
    </row>
    <row r="62" spans="1:4" ht="30" customHeight="1" x14ac:dyDescent="0.2">
      <c r="A62" s="5">
        <v>61</v>
      </c>
      <c r="B62" s="6" t="s">
        <v>175</v>
      </c>
      <c r="C62" s="7" t="s">
        <v>176</v>
      </c>
      <c r="D62" s="8">
        <v>5</v>
      </c>
    </row>
    <row r="63" spans="1:4" ht="30" customHeight="1" x14ac:dyDescent="0.2">
      <c r="A63" s="5">
        <v>62</v>
      </c>
      <c r="B63" s="6" t="s">
        <v>180</v>
      </c>
      <c r="C63" s="7" t="s">
        <v>22</v>
      </c>
      <c r="D63" s="8">
        <v>1.25</v>
      </c>
    </row>
    <row r="64" spans="1:4" ht="30" customHeight="1" x14ac:dyDescent="0.2">
      <c r="A64" s="5">
        <v>63</v>
      </c>
      <c r="B64" s="6" t="s">
        <v>178</v>
      </c>
      <c r="C64" s="7" t="s">
        <v>22</v>
      </c>
      <c r="D64" s="8">
        <v>1.25</v>
      </c>
    </row>
    <row r="65" spans="1:4" ht="30" customHeight="1" x14ac:dyDescent="0.2">
      <c r="A65" s="5">
        <v>64</v>
      </c>
      <c r="B65" s="6" t="s">
        <v>179</v>
      </c>
      <c r="C65" s="7" t="s">
        <v>22</v>
      </c>
      <c r="D65" s="8">
        <v>1.25</v>
      </c>
    </row>
    <row r="66" spans="1:4" ht="30" customHeight="1" x14ac:dyDescent="0.25">
      <c r="A66" s="5"/>
      <c r="B66" s="5"/>
      <c r="C66" s="7"/>
      <c r="D66" s="9">
        <f>SUM(D3:D65)</f>
        <v>449.30000000000007</v>
      </c>
    </row>
    <row r="67" spans="1:4" ht="30" customHeight="1" x14ac:dyDescent="0.25">
      <c r="C67" s="10"/>
      <c r="D67" s="11">
        <f>D1-D66</f>
        <v>50.699999999999932</v>
      </c>
    </row>
    <row r="68" spans="1:4" ht="30" customHeight="1" x14ac:dyDescent="0.25">
      <c r="D68" s="12"/>
    </row>
    <row r="69" spans="1:4" ht="30" customHeight="1" x14ac:dyDescent="0.25">
      <c r="C69" s="12"/>
      <c r="D69" s="12"/>
    </row>
    <row r="70" spans="1:4" x14ac:dyDescent="0.2">
      <c r="C70" s="13" t="s">
        <v>6</v>
      </c>
    </row>
    <row r="71" spans="1:4" x14ac:dyDescent="0.2">
      <c r="C71" s="13" t="s">
        <v>5</v>
      </c>
    </row>
    <row r="73" spans="1:4" ht="15.75" x14ac:dyDescent="0.25">
      <c r="C73" s="14"/>
      <c r="D73" s="10"/>
    </row>
    <row r="74" spans="1:4" x14ac:dyDescent="0.2">
      <c r="C74" s="15"/>
    </row>
    <row r="75" spans="1:4" ht="15.75" x14ac:dyDescent="0.25">
      <c r="C75" s="15"/>
      <c r="D75" s="11"/>
    </row>
    <row r="76" spans="1:4" ht="15.75" x14ac:dyDescent="0.25">
      <c r="C76" s="14"/>
      <c r="D76" s="11"/>
    </row>
    <row r="77" spans="1:4" ht="15.75" x14ac:dyDescent="0.25">
      <c r="C77" s="16"/>
      <c r="D77" s="12"/>
    </row>
    <row r="78" spans="1:4" x14ac:dyDescent="0.2">
      <c r="C78" s="15"/>
    </row>
    <row r="83" spans="4:4" ht="15.75" x14ac:dyDescent="0.25">
      <c r="D83" s="12"/>
    </row>
    <row r="84" spans="4:4" ht="15.75" x14ac:dyDescent="0.25">
      <c r="D84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8C2-0681-4462-AD8B-B627961D5D51}">
  <dimension ref="A1:D58"/>
  <sheetViews>
    <sheetView topLeftCell="A14" zoomScaleNormal="100" workbookViewId="0">
      <selection activeCell="C16" sqref="C16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99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111</v>
      </c>
      <c r="C3" s="7" t="s">
        <v>203</v>
      </c>
      <c r="D3" s="8">
        <v>3</v>
      </c>
    </row>
    <row r="4" spans="1:4" ht="30" customHeight="1" x14ac:dyDescent="0.2">
      <c r="A4" s="5">
        <v>2</v>
      </c>
      <c r="B4" s="6" t="s">
        <v>168</v>
      </c>
      <c r="C4" s="7" t="s">
        <v>15</v>
      </c>
      <c r="D4" s="8">
        <v>1.25</v>
      </c>
    </row>
    <row r="5" spans="1:4" ht="30" customHeight="1" x14ac:dyDescent="0.2">
      <c r="A5" s="5">
        <v>3</v>
      </c>
      <c r="B5" s="6" t="s">
        <v>168</v>
      </c>
      <c r="C5" s="7" t="s">
        <v>100</v>
      </c>
      <c r="D5" s="8">
        <v>0.4</v>
      </c>
    </row>
    <row r="6" spans="1:4" ht="30" customHeight="1" x14ac:dyDescent="0.2">
      <c r="A6" s="5">
        <v>4</v>
      </c>
      <c r="B6" s="6" t="s">
        <v>168</v>
      </c>
      <c r="C6" s="7" t="s">
        <v>100</v>
      </c>
      <c r="D6" s="8">
        <v>1.5</v>
      </c>
    </row>
    <row r="7" spans="1:4" ht="30" customHeight="1" x14ac:dyDescent="0.2">
      <c r="A7" s="5">
        <v>5</v>
      </c>
      <c r="B7" s="6" t="s">
        <v>171</v>
      </c>
      <c r="C7" s="7" t="s">
        <v>100</v>
      </c>
      <c r="D7" s="8">
        <v>1.25</v>
      </c>
    </row>
    <row r="8" spans="1:4" ht="30" customHeight="1" x14ac:dyDescent="0.2">
      <c r="A8" s="5">
        <v>6</v>
      </c>
      <c r="B8" s="6" t="s">
        <v>171</v>
      </c>
      <c r="C8" s="7" t="s">
        <v>100</v>
      </c>
      <c r="D8" s="8">
        <v>1.25</v>
      </c>
    </row>
    <row r="9" spans="1:4" ht="30" customHeight="1" x14ac:dyDescent="0.2">
      <c r="A9" s="5">
        <v>7</v>
      </c>
      <c r="B9" s="6" t="s">
        <v>172</v>
      </c>
      <c r="C9" s="7" t="s">
        <v>202</v>
      </c>
      <c r="D9" s="8">
        <v>7.5</v>
      </c>
    </row>
    <row r="10" spans="1:4" ht="30" customHeight="1" x14ac:dyDescent="0.2">
      <c r="A10" s="5">
        <v>8</v>
      </c>
      <c r="B10" s="6" t="s">
        <v>182</v>
      </c>
      <c r="C10" s="7" t="s">
        <v>15</v>
      </c>
      <c r="D10" s="8">
        <v>1.25</v>
      </c>
    </row>
    <row r="11" spans="1:4" ht="30" customHeight="1" x14ac:dyDescent="0.2">
      <c r="A11" s="5">
        <v>9</v>
      </c>
      <c r="B11" s="6" t="s">
        <v>182</v>
      </c>
      <c r="C11" s="7" t="s">
        <v>6</v>
      </c>
      <c r="D11" s="8">
        <v>20</v>
      </c>
    </row>
    <row r="12" spans="1:4" ht="30" customHeight="1" x14ac:dyDescent="0.2">
      <c r="A12" s="5">
        <v>10</v>
      </c>
      <c r="B12" s="6" t="s">
        <v>175</v>
      </c>
      <c r="C12" s="7" t="s">
        <v>15</v>
      </c>
      <c r="D12" s="8">
        <v>1.25</v>
      </c>
    </row>
    <row r="13" spans="1:4" ht="30" customHeight="1" x14ac:dyDescent="0.2">
      <c r="A13" s="5">
        <v>11</v>
      </c>
      <c r="B13" s="6" t="s">
        <v>175</v>
      </c>
      <c r="C13" s="7" t="s">
        <v>36</v>
      </c>
      <c r="D13" s="8">
        <v>20</v>
      </c>
    </row>
    <row r="14" spans="1:4" ht="30" customHeight="1" x14ac:dyDescent="0.2">
      <c r="A14" s="5">
        <v>12</v>
      </c>
      <c r="B14" s="6" t="s">
        <v>175</v>
      </c>
      <c r="C14" s="7" t="s">
        <v>164</v>
      </c>
      <c r="D14" s="8">
        <v>8</v>
      </c>
    </row>
    <row r="15" spans="1:4" ht="30" customHeight="1" x14ac:dyDescent="0.2">
      <c r="A15" s="5">
        <v>13</v>
      </c>
      <c r="B15" s="6" t="s">
        <v>178</v>
      </c>
      <c r="C15" s="7" t="s">
        <v>36</v>
      </c>
      <c r="D15" s="8">
        <v>20</v>
      </c>
    </row>
    <row r="16" spans="1:4" ht="30" customHeight="1" x14ac:dyDescent="0.2">
      <c r="A16" s="5">
        <v>14</v>
      </c>
      <c r="B16" s="6" t="s">
        <v>179</v>
      </c>
      <c r="C16" s="7" t="s">
        <v>5</v>
      </c>
      <c r="D16" s="8">
        <v>20</v>
      </c>
    </row>
    <row r="17" spans="1:4" ht="30" customHeight="1" x14ac:dyDescent="0.2">
      <c r="A17" s="5">
        <v>15</v>
      </c>
      <c r="B17" s="6" t="s">
        <v>179</v>
      </c>
      <c r="C17" s="7" t="s">
        <v>183</v>
      </c>
      <c r="D17" s="8">
        <v>10.5</v>
      </c>
    </row>
    <row r="18" spans="1:4" ht="30" customHeight="1" x14ac:dyDescent="0.2">
      <c r="A18" s="5">
        <v>16</v>
      </c>
      <c r="B18" s="6" t="s">
        <v>179</v>
      </c>
      <c r="C18" s="7" t="s">
        <v>181</v>
      </c>
      <c r="D18" s="8">
        <v>60</v>
      </c>
    </row>
    <row r="19" spans="1:4" ht="30" customHeight="1" x14ac:dyDescent="0.2">
      <c r="A19" s="5">
        <v>17</v>
      </c>
      <c r="B19" s="6" t="s">
        <v>179</v>
      </c>
      <c r="C19" s="7" t="s">
        <v>100</v>
      </c>
      <c r="D19" s="8">
        <v>0.4</v>
      </c>
    </row>
    <row r="20" spans="1:4" ht="30" customHeight="1" x14ac:dyDescent="0.2">
      <c r="A20" s="5">
        <v>18</v>
      </c>
      <c r="B20" s="6" t="s">
        <v>179</v>
      </c>
      <c r="C20" s="7" t="s">
        <v>15</v>
      </c>
      <c r="D20" s="8">
        <v>1.25</v>
      </c>
    </row>
    <row r="21" spans="1:4" ht="30" customHeight="1" x14ac:dyDescent="0.2">
      <c r="A21" s="5">
        <v>19</v>
      </c>
      <c r="B21" s="6" t="s">
        <v>187</v>
      </c>
      <c r="C21" s="7" t="s">
        <v>6</v>
      </c>
      <c r="D21" s="8">
        <v>20</v>
      </c>
    </row>
    <row r="22" spans="1:4" ht="30" customHeight="1" x14ac:dyDescent="0.2">
      <c r="A22" s="5">
        <v>20</v>
      </c>
      <c r="B22" s="6" t="s">
        <v>185</v>
      </c>
      <c r="C22" s="7" t="s">
        <v>184</v>
      </c>
      <c r="D22" s="8">
        <v>20</v>
      </c>
    </row>
    <row r="23" spans="1:4" ht="30" customHeight="1" x14ac:dyDescent="0.2">
      <c r="A23" s="5">
        <v>21</v>
      </c>
      <c r="B23" s="6" t="s">
        <v>188</v>
      </c>
      <c r="C23" s="7" t="s">
        <v>189</v>
      </c>
      <c r="D23" s="8">
        <v>4</v>
      </c>
    </row>
    <row r="24" spans="1:4" ht="30" customHeight="1" x14ac:dyDescent="0.2">
      <c r="A24" s="5">
        <v>22</v>
      </c>
      <c r="B24" s="6" t="s">
        <v>188</v>
      </c>
      <c r="C24" s="7" t="s">
        <v>164</v>
      </c>
      <c r="D24" s="8">
        <v>8</v>
      </c>
    </row>
    <row r="25" spans="1:4" ht="30" customHeight="1" x14ac:dyDescent="0.2">
      <c r="A25" s="5">
        <v>23</v>
      </c>
      <c r="B25" s="6" t="s">
        <v>190</v>
      </c>
      <c r="C25" s="7" t="s">
        <v>15</v>
      </c>
      <c r="D25" s="8">
        <v>1.25</v>
      </c>
    </row>
    <row r="26" spans="1:4" ht="30" customHeight="1" x14ac:dyDescent="0.2">
      <c r="A26" s="5">
        <v>24</v>
      </c>
      <c r="B26" s="6" t="s">
        <v>190</v>
      </c>
      <c r="C26" s="7" t="s">
        <v>100</v>
      </c>
      <c r="D26" s="8">
        <v>0.4</v>
      </c>
    </row>
    <row r="27" spans="1:4" ht="30" customHeight="1" x14ac:dyDescent="0.2">
      <c r="A27" s="5">
        <v>25</v>
      </c>
      <c r="B27" s="6" t="s">
        <v>190</v>
      </c>
      <c r="C27" s="7" t="s">
        <v>193</v>
      </c>
      <c r="D27" s="8">
        <v>14</v>
      </c>
    </row>
    <row r="28" spans="1:4" ht="30" customHeight="1" x14ac:dyDescent="0.2">
      <c r="A28" s="5">
        <v>26</v>
      </c>
      <c r="B28" s="6" t="s">
        <v>190</v>
      </c>
      <c r="C28" s="7" t="s">
        <v>195</v>
      </c>
      <c r="D28" s="8">
        <v>6.7</v>
      </c>
    </row>
    <row r="29" spans="1:4" ht="30" customHeight="1" x14ac:dyDescent="0.2">
      <c r="A29" s="5">
        <v>27</v>
      </c>
      <c r="B29" s="6" t="s">
        <v>190</v>
      </c>
      <c r="C29" s="7" t="s">
        <v>196</v>
      </c>
      <c r="D29" s="8">
        <v>3.5</v>
      </c>
    </row>
    <row r="30" spans="1:4" ht="30" customHeight="1" x14ac:dyDescent="0.2">
      <c r="A30" s="5">
        <v>28</v>
      </c>
      <c r="B30" s="6" t="s">
        <v>192</v>
      </c>
      <c r="C30" s="7" t="s">
        <v>100</v>
      </c>
      <c r="D30" s="8">
        <v>0.4</v>
      </c>
    </row>
    <row r="31" spans="1:4" ht="30" customHeight="1" x14ac:dyDescent="0.2">
      <c r="A31" s="5">
        <v>29</v>
      </c>
      <c r="B31" s="6" t="s">
        <v>192</v>
      </c>
      <c r="C31" s="7" t="s">
        <v>100</v>
      </c>
      <c r="D31" s="8">
        <v>0.4</v>
      </c>
    </row>
    <row r="32" spans="1:4" ht="30" customHeight="1" x14ac:dyDescent="0.2">
      <c r="A32" s="5">
        <v>30</v>
      </c>
      <c r="B32" s="6" t="s">
        <v>192</v>
      </c>
      <c r="C32" s="7" t="s">
        <v>191</v>
      </c>
      <c r="D32" s="8">
        <v>40</v>
      </c>
    </row>
    <row r="33" spans="1:4" ht="30" customHeight="1" x14ac:dyDescent="0.2">
      <c r="A33" s="5">
        <v>31</v>
      </c>
      <c r="B33" s="6" t="s">
        <v>192</v>
      </c>
      <c r="C33" s="7" t="s">
        <v>194</v>
      </c>
      <c r="D33" s="8">
        <v>8</v>
      </c>
    </row>
    <row r="34" spans="1:4" ht="30" customHeight="1" x14ac:dyDescent="0.2">
      <c r="A34" s="5">
        <v>32</v>
      </c>
      <c r="B34" s="6" t="s">
        <v>198</v>
      </c>
      <c r="C34" s="7" t="s">
        <v>199</v>
      </c>
      <c r="D34" s="8">
        <v>20</v>
      </c>
    </row>
    <row r="35" spans="1:4" ht="30" customHeight="1" x14ac:dyDescent="0.2">
      <c r="A35" s="5">
        <v>33</v>
      </c>
      <c r="B35" s="6" t="s">
        <v>198</v>
      </c>
      <c r="C35" s="7" t="s">
        <v>201</v>
      </c>
      <c r="D35" s="8">
        <v>6.35</v>
      </c>
    </row>
    <row r="36" spans="1:4" ht="30" customHeight="1" x14ac:dyDescent="0.2">
      <c r="A36" s="5">
        <v>34</v>
      </c>
      <c r="B36" s="6" t="s">
        <v>200</v>
      </c>
      <c r="C36" s="7" t="s">
        <v>210</v>
      </c>
      <c r="D36" s="8">
        <v>20</v>
      </c>
    </row>
    <row r="37" spans="1:4" ht="30" customHeight="1" x14ac:dyDescent="0.2">
      <c r="A37" s="5">
        <v>35</v>
      </c>
      <c r="B37" s="6" t="s">
        <v>200</v>
      </c>
      <c r="C37" s="7" t="s">
        <v>5</v>
      </c>
      <c r="D37" s="8">
        <v>22</v>
      </c>
    </row>
    <row r="38" spans="1:4" ht="30" customHeight="1" x14ac:dyDescent="0.2">
      <c r="A38" s="5">
        <v>36</v>
      </c>
      <c r="B38" s="6" t="s">
        <v>200</v>
      </c>
      <c r="C38" s="7" t="s">
        <v>204</v>
      </c>
      <c r="D38" s="8">
        <v>15.48</v>
      </c>
    </row>
    <row r="39" spans="1:4" ht="30" customHeight="1" x14ac:dyDescent="0.2">
      <c r="A39" s="5">
        <v>37</v>
      </c>
      <c r="B39" s="6" t="s">
        <v>205</v>
      </c>
      <c r="C39" s="7" t="s">
        <v>206</v>
      </c>
      <c r="D39" s="8">
        <v>40</v>
      </c>
    </row>
    <row r="40" spans="1:4" ht="30" customHeight="1" x14ac:dyDescent="0.25">
      <c r="A40" s="5"/>
      <c r="B40" s="5"/>
      <c r="C40" s="7"/>
      <c r="D40" s="9">
        <f>SUM(D3:D39)</f>
        <v>429.28</v>
      </c>
    </row>
    <row r="41" spans="1:4" ht="30" customHeight="1" x14ac:dyDescent="0.25">
      <c r="C41" s="10"/>
      <c r="D41" s="11">
        <f>D1-D40</f>
        <v>70.720000000000027</v>
      </c>
    </row>
    <row r="42" spans="1:4" ht="30" customHeight="1" x14ac:dyDescent="0.25">
      <c r="D42" s="12"/>
    </row>
    <row r="43" spans="1:4" ht="30" customHeight="1" x14ac:dyDescent="0.25">
      <c r="C43" s="12"/>
      <c r="D43" s="12"/>
    </row>
    <row r="44" spans="1:4" x14ac:dyDescent="0.2">
      <c r="C44" s="13" t="s">
        <v>6</v>
      </c>
    </row>
    <row r="45" spans="1:4" x14ac:dyDescent="0.2">
      <c r="C45" s="13" t="s">
        <v>5</v>
      </c>
    </row>
    <row r="47" spans="1:4" ht="15.75" x14ac:dyDescent="0.25">
      <c r="C47" s="14"/>
      <c r="D47" s="10"/>
    </row>
    <row r="48" spans="1:4" x14ac:dyDescent="0.2">
      <c r="C48" s="15" t="s">
        <v>147</v>
      </c>
      <c r="D48" s="1">
        <v>9</v>
      </c>
    </row>
    <row r="49" spans="3:4" ht="15.75" x14ac:dyDescent="0.25">
      <c r="C49" s="15" t="s">
        <v>186</v>
      </c>
      <c r="D49" s="11">
        <v>10.95</v>
      </c>
    </row>
    <row r="50" spans="3:4" ht="15.75" x14ac:dyDescent="0.25">
      <c r="C50" s="14"/>
      <c r="D50" s="11"/>
    </row>
    <row r="51" spans="3:4" ht="15.75" x14ac:dyDescent="0.25">
      <c r="C51" s="16"/>
      <c r="D51" s="12">
        <v>20</v>
      </c>
    </row>
    <row r="52" spans="3:4" x14ac:dyDescent="0.2">
      <c r="C52" s="15"/>
    </row>
    <row r="57" spans="3:4" ht="15.75" x14ac:dyDescent="0.25">
      <c r="D57" s="12"/>
    </row>
    <row r="58" spans="3:4" ht="15.75" x14ac:dyDescent="0.25">
      <c r="D58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CEB-5D83-430D-87F3-4E21E688A52C}">
  <dimension ref="A1:D68"/>
  <sheetViews>
    <sheetView tabSelected="1" topLeftCell="A9" workbookViewId="0">
      <selection activeCell="B21" sqref="B21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18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177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192</v>
      </c>
      <c r="C3" s="7" t="s">
        <v>15</v>
      </c>
      <c r="D3" s="8">
        <v>1.25</v>
      </c>
    </row>
    <row r="4" spans="1:4" ht="30" customHeight="1" x14ac:dyDescent="0.2">
      <c r="A4" s="5">
        <v>2</v>
      </c>
      <c r="B4" s="6" t="s">
        <v>192</v>
      </c>
      <c r="C4" s="7" t="s">
        <v>94</v>
      </c>
      <c r="D4" s="8">
        <v>1.25</v>
      </c>
    </row>
    <row r="5" spans="1:4" ht="30" customHeight="1" x14ac:dyDescent="0.2">
      <c r="A5" s="5">
        <v>3</v>
      </c>
      <c r="B5" s="18" t="s">
        <v>198</v>
      </c>
      <c r="C5" s="19" t="s">
        <v>197</v>
      </c>
      <c r="D5" s="20">
        <v>67.040000000000006</v>
      </c>
    </row>
    <row r="6" spans="1:4" ht="30" customHeight="1" x14ac:dyDescent="0.2">
      <c r="A6" s="5">
        <v>4</v>
      </c>
      <c r="B6" s="6" t="s">
        <v>200</v>
      </c>
      <c r="C6" s="7" t="s">
        <v>216</v>
      </c>
      <c r="D6" s="8">
        <v>6</v>
      </c>
    </row>
    <row r="7" spans="1:4" ht="30" customHeight="1" x14ac:dyDescent="0.2">
      <c r="A7" s="5">
        <v>5</v>
      </c>
      <c r="B7" s="6" t="s">
        <v>207</v>
      </c>
      <c r="C7" s="7" t="s">
        <v>208</v>
      </c>
      <c r="D7" s="8">
        <v>20</v>
      </c>
    </row>
    <row r="8" spans="1:4" ht="30" customHeight="1" x14ac:dyDescent="0.2">
      <c r="A8" s="5">
        <v>6</v>
      </c>
      <c r="B8" s="6" t="s">
        <v>207</v>
      </c>
      <c r="C8" s="7" t="s">
        <v>209</v>
      </c>
      <c r="D8" s="8">
        <v>40</v>
      </c>
    </row>
    <row r="9" spans="1:4" ht="30" customHeight="1" x14ac:dyDescent="0.2">
      <c r="A9" s="5">
        <v>7</v>
      </c>
      <c r="B9" s="6" t="s">
        <v>207</v>
      </c>
      <c r="C9" s="7" t="s">
        <v>6</v>
      </c>
      <c r="D9" s="8">
        <v>22</v>
      </c>
    </row>
    <row r="10" spans="1:4" ht="30" customHeight="1" x14ac:dyDescent="0.2">
      <c r="A10" s="5">
        <v>8</v>
      </c>
      <c r="B10" s="6" t="s">
        <v>207</v>
      </c>
      <c r="C10" s="7" t="s">
        <v>90</v>
      </c>
      <c r="D10" s="8">
        <v>1.25</v>
      </c>
    </row>
    <row r="11" spans="1:4" ht="30" customHeight="1" x14ac:dyDescent="0.2">
      <c r="A11" s="5">
        <v>9</v>
      </c>
      <c r="B11" s="6" t="s">
        <v>207</v>
      </c>
      <c r="C11" s="7" t="s">
        <v>212</v>
      </c>
      <c r="D11" s="8">
        <v>5</v>
      </c>
    </row>
    <row r="12" spans="1:4" ht="30" customHeight="1" x14ac:dyDescent="0.2">
      <c r="A12" s="5">
        <v>10</v>
      </c>
      <c r="B12" s="6" t="s">
        <v>207</v>
      </c>
      <c r="C12" s="7" t="s">
        <v>90</v>
      </c>
      <c r="D12" s="8">
        <v>1.25</v>
      </c>
    </row>
    <row r="13" spans="1:4" ht="30" customHeight="1" x14ac:dyDescent="0.2">
      <c r="A13" s="5">
        <v>11</v>
      </c>
      <c r="B13" s="6" t="s">
        <v>207</v>
      </c>
      <c r="C13" s="7" t="s">
        <v>213</v>
      </c>
      <c r="D13" s="8">
        <v>1.25</v>
      </c>
    </row>
    <row r="14" spans="1:4" ht="30" customHeight="1" x14ac:dyDescent="0.2">
      <c r="A14" s="5">
        <v>12</v>
      </c>
      <c r="B14" s="6" t="s">
        <v>211</v>
      </c>
      <c r="C14" s="7" t="s">
        <v>214</v>
      </c>
      <c r="D14" s="8">
        <v>9.9499999999999993</v>
      </c>
    </row>
    <row r="15" spans="1:4" ht="30" customHeight="1" x14ac:dyDescent="0.2">
      <c r="A15" s="5">
        <v>13</v>
      </c>
      <c r="B15" s="6" t="s">
        <v>211</v>
      </c>
      <c r="C15" s="7" t="s">
        <v>215</v>
      </c>
      <c r="D15" s="8">
        <v>6</v>
      </c>
    </row>
    <row r="16" spans="1:4" ht="30" customHeight="1" x14ac:dyDescent="0.2">
      <c r="A16" s="5">
        <v>14</v>
      </c>
      <c r="B16" s="6" t="s">
        <v>217</v>
      </c>
      <c r="C16" s="7" t="s">
        <v>218</v>
      </c>
      <c r="D16" s="8">
        <v>9.1999999999999993</v>
      </c>
    </row>
    <row r="17" spans="1:4" ht="30" customHeight="1" x14ac:dyDescent="0.2">
      <c r="A17" s="5">
        <v>15</v>
      </c>
      <c r="B17" s="6" t="s">
        <v>219</v>
      </c>
      <c r="C17" s="7" t="s">
        <v>199</v>
      </c>
      <c r="D17" s="8">
        <v>20</v>
      </c>
    </row>
    <row r="18" spans="1:4" ht="30" customHeight="1" x14ac:dyDescent="0.2">
      <c r="A18" s="5">
        <v>16</v>
      </c>
      <c r="B18" s="6" t="s">
        <v>219</v>
      </c>
      <c r="C18" s="7" t="s">
        <v>220</v>
      </c>
      <c r="D18" s="8">
        <v>30</v>
      </c>
    </row>
    <row r="19" spans="1:4" ht="30" customHeight="1" x14ac:dyDescent="0.2">
      <c r="A19" s="5">
        <v>17</v>
      </c>
      <c r="B19" s="6" t="s">
        <v>222</v>
      </c>
      <c r="C19" s="7" t="s">
        <v>221</v>
      </c>
      <c r="D19" s="8">
        <v>40</v>
      </c>
    </row>
    <row r="20" spans="1:4" ht="30" customHeight="1" x14ac:dyDescent="0.2">
      <c r="A20" s="5">
        <v>18</v>
      </c>
      <c r="B20" s="6" t="s">
        <v>222</v>
      </c>
      <c r="C20" s="7" t="s">
        <v>5</v>
      </c>
      <c r="D20" s="8">
        <v>19</v>
      </c>
    </row>
    <row r="21" spans="1:4" ht="30" customHeight="1" x14ac:dyDescent="0.2">
      <c r="A21" s="5">
        <v>19</v>
      </c>
      <c r="B21" s="6"/>
      <c r="C21" s="7"/>
      <c r="D21" s="8"/>
    </row>
    <row r="22" spans="1:4" ht="30" customHeight="1" x14ac:dyDescent="0.2">
      <c r="A22" s="5">
        <v>20</v>
      </c>
      <c r="B22" s="6"/>
      <c r="C22" s="7"/>
      <c r="D22" s="8"/>
    </row>
    <row r="23" spans="1:4" ht="30" customHeight="1" x14ac:dyDescent="0.2">
      <c r="A23" s="5">
        <v>21</v>
      </c>
      <c r="B23" s="6"/>
      <c r="C23" s="7"/>
      <c r="D23" s="8"/>
    </row>
    <row r="24" spans="1:4" ht="30" customHeight="1" x14ac:dyDescent="0.2">
      <c r="A24" s="5">
        <v>22</v>
      </c>
      <c r="B24" s="6"/>
      <c r="C24" s="7"/>
      <c r="D24" s="8"/>
    </row>
    <row r="25" spans="1:4" ht="30" customHeight="1" x14ac:dyDescent="0.2">
      <c r="A25" s="5">
        <v>23</v>
      </c>
      <c r="B25" s="6"/>
      <c r="C25" s="7"/>
      <c r="D25" s="8"/>
    </row>
    <row r="26" spans="1:4" ht="30" customHeight="1" x14ac:dyDescent="0.2">
      <c r="A26" s="5">
        <v>24</v>
      </c>
      <c r="B26" s="6"/>
      <c r="C26" s="7"/>
      <c r="D26" s="8"/>
    </row>
    <row r="27" spans="1:4" ht="30" customHeight="1" x14ac:dyDescent="0.2">
      <c r="A27" s="5">
        <v>25</v>
      </c>
      <c r="B27" s="6"/>
      <c r="C27" s="7"/>
      <c r="D27" s="8"/>
    </row>
    <row r="28" spans="1:4" ht="30" customHeight="1" x14ac:dyDescent="0.2">
      <c r="A28" s="5">
        <v>26</v>
      </c>
      <c r="B28" s="6"/>
      <c r="C28" s="7"/>
      <c r="D28" s="8"/>
    </row>
    <row r="29" spans="1:4" ht="30" customHeight="1" x14ac:dyDescent="0.2">
      <c r="A29" s="5">
        <v>27</v>
      </c>
      <c r="B29" s="6"/>
      <c r="C29" s="7"/>
      <c r="D29" s="8"/>
    </row>
    <row r="30" spans="1:4" ht="30" customHeight="1" x14ac:dyDescent="0.2">
      <c r="A30" s="5">
        <v>28</v>
      </c>
      <c r="B30" s="6"/>
      <c r="C30" s="7"/>
      <c r="D30" s="8"/>
    </row>
    <row r="31" spans="1:4" ht="30" customHeight="1" x14ac:dyDescent="0.2">
      <c r="A31" s="5">
        <v>29</v>
      </c>
      <c r="B31" s="6"/>
      <c r="C31" s="7"/>
      <c r="D31" s="8"/>
    </row>
    <row r="32" spans="1:4" ht="30" customHeight="1" x14ac:dyDescent="0.2">
      <c r="A32" s="5">
        <v>30</v>
      </c>
      <c r="B32" s="6"/>
      <c r="C32" s="7"/>
      <c r="D32" s="8"/>
    </row>
    <row r="33" spans="1:4" ht="30" customHeight="1" x14ac:dyDescent="0.2">
      <c r="A33" s="5">
        <v>31</v>
      </c>
      <c r="B33" s="6"/>
      <c r="C33" s="7"/>
      <c r="D33" s="8"/>
    </row>
    <row r="34" spans="1:4" ht="30" customHeight="1" x14ac:dyDescent="0.2">
      <c r="A34" s="5">
        <v>32</v>
      </c>
      <c r="B34" s="6"/>
      <c r="C34" s="7"/>
      <c r="D34" s="8"/>
    </row>
    <row r="35" spans="1:4" ht="30" customHeight="1" x14ac:dyDescent="0.2">
      <c r="A35" s="5">
        <v>33</v>
      </c>
      <c r="B35" s="6"/>
      <c r="C35" s="7"/>
      <c r="D35" s="8"/>
    </row>
    <row r="36" spans="1:4" ht="30" customHeight="1" x14ac:dyDescent="0.2">
      <c r="A36" s="5">
        <v>34</v>
      </c>
      <c r="B36" s="6"/>
      <c r="C36" s="7"/>
      <c r="D36" s="8"/>
    </row>
    <row r="37" spans="1:4" ht="30" customHeight="1" x14ac:dyDescent="0.2">
      <c r="A37" s="5">
        <v>35</v>
      </c>
      <c r="B37" s="6"/>
      <c r="C37" s="7"/>
      <c r="D37" s="8"/>
    </row>
    <row r="38" spans="1:4" ht="30" customHeight="1" x14ac:dyDescent="0.2">
      <c r="A38" s="5">
        <v>36</v>
      </c>
      <c r="B38" s="6"/>
      <c r="C38" s="7"/>
      <c r="D38" s="8"/>
    </row>
    <row r="39" spans="1:4" ht="30" customHeight="1" x14ac:dyDescent="0.2">
      <c r="A39" s="5">
        <v>37</v>
      </c>
      <c r="B39" s="6"/>
      <c r="C39" s="7"/>
      <c r="D39" s="8"/>
    </row>
    <row r="40" spans="1:4" ht="30" customHeight="1" x14ac:dyDescent="0.2">
      <c r="A40" s="5">
        <v>38</v>
      </c>
      <c r="B40" s="6"/>
      <c r="C40" s="7"/>
      <c r="D40" s="8"/>
    </row>
    <row r="41" spans="1:4" ht="30" customHeight="1" x14ac:dyDescent="0.2">
      <c r="A41" s="5">
        <v>39</v>
      </c>
      <c r="B41" s="6"/>
      <c r="C41" s="7"/>
      <c r="D41" s="8"/>
    </row>
    <row r="42" spans="1:4" ht="30" customHeight="1" x14ac:dyDescent="0.2">
      <c r="A42" s="5">
        <v>40</v>
      </c>
      <c r="B42" s="6"/>
      <c r="C42" s="7"/>
      <c r="D42" s="8"/>
    </row>
    <row r="43" spans="1:4" ht="30" customHeight="1" x14ac:dyDescent="0.2">
      <c r="A43" s="5">
        <v>41</v>
      </c>
      <c r="B43" s="6"/>
      <c r="C43" s="7"/>
      <c r="D43" s="8"/>
    </row>
    <row r="44" spans="1:4" ht="30" customHeight="1" x14ac:dyDescent="0.2">
      <c r="A44" s="5">
        <v>42</v>
      </c>
      <c r="B44" s="6"/>
      <c r="C44" s="7"/>
      <c r="D44" s="8"/>
    </row>
    <row r="45" spans="1:4" ht="30" customHeight="1" x14ac:dyDescent="0.2">
      <c r="A45" s="5">
        <v>43</v>
      </c>
      <c r="B45" s="6"/>
      <c r="C45" s="7"/>
      <c r="D45" s="8"/>
    </row>
    <row r="46" spans="1:4" ht="30" customHeight="1" x14ac:dyDescent="0.2">
      <c r="A46" s="5">
        <v>44</v>
      </c>
      <c r="B46" s="6"/>
      <c r="C46" s="7"/>
      <c r="D46" s="8"/>
    </row>
    <row r="47" spans="1:4" ht="30" customHeight="1" x14ac:dyDescent="0.2">
      <c r="A47" s="5">
        <v>45</v>
      </c>
      <c r="B47" s="6"/>
      <c r="C47" s="7"/>
      <c r="D47" s="8"/>
    </row>
    <row r="48" spans="1:4" ht="30" customHeight="1" x14ac:dyDescent="0.2">
      <c r="A48" s="5">
        <v>46</v>
      </c>
      <c r="B48" s="6"/>
      <c r="C48" s="7"/>
      <c r="D48" s="8"/>
    </row>
    <row r="49" spans="1:4" ht="30" customHeight="1" x14ac:dyDescent="0.2">
      <c r="A49" s="5">
        <v>47</v>
      </c>
      <c r="B49" s="6"/>
      <c r="C49" s="17"/>
      <c r="D49" s="8"/>
    </row>
    <row r="50" spans="1:4" ht="30" customHeight="1" x14ac:dyDescent="0.25">
      <c r="A50" s="5"/>
      <c r="B50" s="5"/>
      <c r="C50" s="7"/>
      <c r="D50" s="9">
        <f>SUM(D3:D49)</f>
        <v>300.44</v>
      </c>
    </row>
    <row r="51" spans="1:4" ht="30" customHeight="1" x14ac:dyDescent="0.25">
      <c r="C51" s="10"/>
      <c r="D51" s="11">
        <f>D1-D50</f>
        <v>199.56</v>
      </c>
    </row>
    <row r="52" spans="1:4" ht="30" customHeight="1" x14ac:dyDescent="0.25">
      <c r="D52" s="12"/>
    </row>
    <row r="53" spans="1:4" ht="30" customHeight="1" x14ac:dyDescent="0.25">
      <c r="C53" s="12"/>
      <c r="D53" s="12"/>
    </row>
    <row r="54" spans="1:4" x14ac:dyDescent="0.2">
      <c r="C54" s="13" t="s">
        <v>6</v>
      </c>
    </row>
    <row r="55" spans="1:4" x14ac:dyDescent="0.2">
      <c r="C55" s="13" t="s">
        <v>5</v>
      </c>
    </row>
    <row r="57" spans="1:4" ht="15.75" x14ac:dyDescent="0.25">
      <c r="C57" s="14"/>
      <c r="D57" s="10"/>
    </row>
    <row r="58" spans="1:4" x14ac:dyDescent="0.2">
      <c r="C58" s="15" t="s">
        <v>147</v>
      </c>
      <c r="D58" s="1">
        <v>1.25</v>
      </c>
    </row>
    <row r="59" spans="1:4" ht="15.75" x14ac:dyDescent="0.25">
      <c r="C59" s="15" t="s">
        <v>186</v>
      </c>
      <c r="D59" s="11">
        <v>10.95</v>
      </c>
    </row>
    <row r="60" spans="1:4" ht="15.75" x14ac:dyDescent="0.25">
      <c r="C60" s="14"/>
      <c r="D60" s="11"/>
    </row>
    <row r="61" spans="1:4" ht="15.75" x14ac:dyDescent="0.25">
      <c r="C61" s="16"/>
      <c r="D61" s="12">
        <v>40</v>
      </c>
    </row>
    <row r="62" spans="1:4" x14ac:dyDescent="0.2">
      <c r="C62" s="15"/>
    </row>
    <row r="67" spans="4:4" ht="15.75" x14ac:dyDescent="0.25">
      <c r="D67" s="12"/>
    </row>
    <row r="68" spans="4:4" ht="15.75" x14ac:dyDescent="0.25">
      <c r="D68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29 DICIEMBRE </vt:lpstr>
      <vt:lpstr>23 ENERO </vt:lpstr>
      <vt:lpstr>01 FEBRERO </vt:lpstr>
      <vt:lpstr>19 FEBRERO </vt:lpstr>
      <vt:lpstr>6 MARZO </vt:lpstr>
      <vt:lpstr>26 MARZO </vt:lpstr>
      <vt:lpstr>8 ABRIL </vt:lpstr>
      <vt:lpstr>'01 FEBRERO '!Área_de_impresión</vt:lpstr>
      <vt:lpstr>'19 FEBRERO '!Área_de_impresión</vt:lpstr>
      <vt:lpstr>'23 ENERO '!Área_de_impresión</vt:lpstr>
      <vt:lpstr>'26 MARZO '!Área_de_impresión</vt:lpstr>
      <vt:lpstr>'29 DICIEMBRE '!Área_de_impresión</vt:lpstr>
      <vt:lpstr>'6 MARZO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2024-04-11T20:58:03Z</cp:lastPrinted>
  <dcterms:created xsi:type="dcterms:W3CDTF">2024-01-02T20:26:40Z</dcterms:created>
  <dcterms:modified xsi:type="dcterms:W3CDTF">2024-04-13T01:40:56Z</dcterms:modified>
</cp:coreProperties>
</file>