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"/>
    </mc:Choice>
  </mc:AlternateContent>
  <xr:revisionPtr revIDLastSave="0" documentId="13_ncr:1_{541F7C10-1957-4968-A1CC-7B30EAED7C1F}" xr6:coauthVersionLast="47" xr6:coauthVersionMax="47" xr10:uidLastSave="{00000000-0000-0000-0000-000000000000}"/>
  <bookViews>
    <workbookView xWindow="-120" yWindow="-120" windowWidth="29040" windowHeight="15840" firstSheet="39" activeTab="45" xr2:uid="{8A84B08A-BAB0-480C-AD7F-258605E7BABF}"/>
  </bookViews>
  <sheets>
    <sheet name="SEPTIEMBRE " sheetId="1" r:id="rId1"/>
    <sheet name="OCTUBRE 1" sheetId="2" r:id="rId2"/>
    <sheet name="OCTUBRE 2 " sheetId="4" r:id="rId3"/>
    <sheet name="DICIEMBRE " sheetId="5" r:id="rId4"/>
    <sheet name="ENERO " sheetId="8" r:id="rId5"/>
    <sheet name="ENERO." sheetId="7" r:id="rId6"/>
    <sheet name="FEBRERO " sheetId="9" r:id="rId7"/>
    <sheet name="FEBRERO 9" sheetId="10" r:id="rId8"/>
    <sheet name="FEBRERO 17" sheetId="11" r:id="rId9"/>
    <sheet name="FEBRERO 23" sheetId="12" r:id="rId10"/>
    <sheet name="FEBRERO 25" sheetId="13" r:id="rId11"/>
    <sheet name="MARZO 3 " sheetId="14" r:id="rId12"/>
    <sheet name="7 MARZO " sheetId="15" r:id="rId13"/>
    <sheet name="18 MARZO " sheetId="16" r:id="rId14"/>
    <sheet name="25 MARZO " sheetId="17" r:id="rId15"/>
    <sheet name="2 ABRIL " sheetId="18" r:id="rId16"/>
    <sheet name="8 ABRIL " sheetId="19" r:id="rId17"/>
    <sheet name="13 ABRIL " sheetId="20" r:id="rId18"/>
    <sheet name="14 ABRIL " sheetId="21" r:id="rId19"/>
    <sheet name="21 ABRIL " sheetId="22" r:id="rId20"/>
    <sheet name="21 ABRIL." sheetId="24" r:id="rId21"/>
    <sheet name="4 MAYO " sheetId="25" r:id="rId22"/>
    <sheet name="13 MAYO " sheetId="26" r:id="rId23"/>
    <sheet name="18 MAYO " sheetId="27" r:id="rId24"/>
    <sheet name="24 MAYO " sheetId="28" r:id="rId25"/>
    <sheet name="31 DE MAYO " sheetId="29" r:id="rId26"/>
    <sheet name="06 DE JUNIO " sheetId="30" r:id="rId27"/>
    <sheet name="09 DE JUNIO " sheetId="31" r:id="rId28"/>
    <sheet name="13 JUNIO " sheetId="32" r:id="rId29"/>
    <sheet name="17  JUNIO " sheetId="33" r:id="rId30"/>
    <sheet name="21 JUNIO " sheetId="34" r:id="rId31"/>
    <sheet name="01 JULIO " sheetId="35" r:id="rId32"/>
    <sheet name="8 JULIO " sheetId="36" r:id="rId33"/>
    <sheet name="21 JULIO " sheetId="37" r:id="rId34"/>
    <sheet name="22 JULIO " sheetId="38" r:id="rId35"/>
    <sheet name="01 AGOSTO " sheetId="39" r:id="rId36"/>
    <sheet name="08 AGOSTO " sheetId="40" r:id="rId37"/>
    <sheet name="19 AGOSTO " sheetId="41" r:id="rId38"/>
    <sheet name="25 AGOSTO " sheetId="42" r:id="rId39"/>
    <sheet name="3 SEPTIEMBRE " sheetId="43" r:id="rId40"/>
    <sheet name="20 SEPTIEMBRE" sheetId="45" r:id="rId41"/>
    <sheet name="8 OCTUBRE" sheetId="46" r:id="rId42"/>
    <sheet name="27 OCTUBRE " sheetId="47" r:id="rId43"/>
    <sheet name="02 NOVIEMBRE " sheetId="48" r:id="rId44"/>
    <sheet name="23 NOVIEMBRE " sheetId="49" r:id="rId45"/>
    <sheet name="9 DICIEMBRE " sheetId="51" r:id="rId46"/>
  </sheets>
  <definedNames>
    <definedName name="_xlnm.Print_Area" localSheetId="44">'23 NOVIEMBRE '!$A$1:$D$56</definedName>
    <definedName name="_xlnm.Print_Area" localSheetId="39">'3 SEPTIEMBRE '!$A$1:$D$53</definedName>
    <definedName name="_xlnm.Print_Area" localSheetId="0">'SEPTIEMBRE 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51" l="1"/>
  <c r="D54" i="51" s="1"/>
  <c r="D50" i="49"/>
  <c r="D51" i="49" l="1"/>
  <c r="D54" i="48"/>
  <c r="D55" i="48" l="1"/>
  <c r="D32" i="47"/>
  <c r="D33" i="47" s="1"/>
  <c r="D42" i="46"/>
  <c r="D43" i="45"/>
  <c r="D44" i="45" s="1"/>
  <c r="D48" i="43"/>
  <c r="D49" i="43" s="1"/>
  <c r="D36" i="42"/>
  <c r="D37" i="42" l="1"/>
  <c r="D20" i="41"/>
  <c r="D21" i="41" s="1"/>
  <c r="D37" i="40"/>
  <c r="D38" i="40" s="1"/>
  <c r="D26" i="39"/>
  <c r="D27" i="39" s="1"/>
  <c r="D24" i="38"/>
  <c r="D25" i="38" l="1"/>
  <c r="D20" i="37"/>
  <c r="D21" i="37" s="1"/>
  <c r="D40" i="36"/>
  <c r="D41" i="36" s="1"/>
  <c r="D22" i="35"/>
  <c r="D23" i="35" s="1"/>
  <c r="D46" i="34"/>
  <c r="D47" i="34"/>
  <c r="D8" i="33"/>
  <c r="D9" i="33"/>
  <c r="D14" i="32"/>
  <c r="D15" i="32" s="1"/>
  <c r="D19" i="31"/>
  <c r="D20" i="31" l="1"/>
  <c r="D25" i="29"/>
  <c r="D10" i="30"/>
  <c r="D11" i="30" s="1"/>
  <c r="D26" i="29"/>
  <c r="D22" i="28"/>
  <c r="D23" i="28"/>
  <c r="D17" i="27"/>
  <c r="D18" i="27"/>
  <c r="D12" i="26"/>
  <c r="D13" i="26" s="1"/>
  <c r="D30" i="25"/>
  <c r="D31" i="25" s="1"/>
  <c r="D18" i="24"/>
  <c r="D19" i="24" s="1"/>
  <c r="D16" i="22"/>
  <c r="D18" i="22"/>
  <c r="D14" i="21"/>
  <c r="D16" i="21"/>
  <c r="D12" i="20"/>
  <c r="D14" i="20" s="1"/>
  <c r="D16" i="19"/>
  <c r="D18" i="19" s="1"/>
  <c r="D17" i="18"/>
  <c r="D19" i="18" s="1"/>
  <c r="D18" i="17"/>
  <c r="D20" i="17" s="1"/>
  <c r="D18" i="16"/>
  <c r="D20" i="16" s="1"/>
  <c r="D22" i="15"/>
  <c r="D24" i="15" s="1"/>
  <c r="D8" i="14"/>
  <c r="D10" i="14" s="1"/>
  <c r="D14" i="13"/>
  <c r="D16" i="13"/>
  <c r="D12" i="12"/>
  <c r="D16" i="11"/>
  <c r="D14" i="10"/>
  <c r="D11" i="9"/>
  <c r="D37" i="8"/>
  <c r="D9" i="8"/>
  <c r="D10" i="7"/>
  <c r="D45" i="5"/>
  <c r="D19" i="5"/>
  <c r="D47" i="4"/>
  <c r="D29" i="4"/>
  <c r="D12" i="4"/>
  <c r="D6" i="2" l="1"/>
  <c r="D27" i="1" l="1"/>
</calcChain>
</file>

<file path=xl/sharedStrings.xml><?xml version="1.0" encoding="utf-8"?>
<sst xmlns="http://schemas.openxmlformats.org/spreadsheetml/2006/main" count="2108" uniqueCount="1103">
  <si>
    <t xml:space="preserve">VALOR ENTREGADO </t>
  </si>
  <si>
    <t xml:space="preserve">ITEM </t>
  </si>
  <si>
    <t xml:space="preserve">FECHA </t>
  </si>
  <si>
    <t xml:space="preserve">DESCRPCION </t>
  </si>
  <si>
    <t xml:space="preserve">VALOR </t>
  </si>
  <si>
    <t>24 DE SEPTIEMBRE DE 2021</t>
  </si>
  <si>
    <t>26 DE SEPTIEMBRE DE 2021</t>
  </si>
  <si>
    <t>27 DE SEPTIEMBRE DE 2021</t>
  </si>
  <si>
    <t xml:space="preserve">Taxi  Bodega a CkP  separar  equipo radio distal Arix de ckp a  Bodega </t>
  </si>
  <si>
    <t xml:space="preserve">Taxi  CKS Cx. Dr Reyes colocacion de Injerto a Bodega </t>
  </si>
  <si>
    <t xml:space="preserve">Taxi  a CKS reposicion de equipos de CKS a Bodega </t>
  </si>
  <si>
    <t>28 DE SEPTIEMBRE DE 2021</t>
  </si>
  <si>
    <t>29 DE SEPTIEMBRE DE 2021</t>
  </si>
  <si>
    <t xml:space="preserve">Taxi  a Clinica Rendon Cx. Dr. Alcibar Tornillos canulados 4.0 acero de Clinica Rendon  a Bodega con material </t>
  </si>
  <si>
    <t xml:space="preserve">Taxi  a Clinica Santa Gemma Cx. Minifragmentos DR Correa de Clinica a Bodega con material </t>
  </si>
  <si>
    <t xml:space="preserve">Taxi  a CKP separar equipos cx perone Dr Reyes de CKP a CKS a cx </t>
  </si>
  <si>
    <t>01 DE OCTUBRE DE 2021</t>
  </si>
  <si>
    <t xml:space="preserve">Taxi  CKP Cx. Ricaurte en CKA transporte de equipos Canulados de 4.0mm </t>
  </si>
  <si>
    <t xml:space="preserve">PLAYAS ANGELO </t>
  </si>
  <si>
    <t>5 DE OCTUBRE DE 2021</t>
  </si>
  <si>
    <t>12 DE OCTUBRE DE 2021</t>
  </si>
  <si>
    <t xml:space="preserve">COMPRA DE PAPELERIA </t>
  </si>
  <si>
    <t xml:space="preserve">COMPRA DE INSUMOS ASEO </t>
  </si>
  <si>
    <t>14 DE OCTUBRE DE 2021</t>
  </si>
  <si>
    <t>ENVIO INSTRUMENTAL A MACHALA DR. AVILES</t>
  </si>
  <si>
    <t>15 DE OCTUBRE 2021</t>
  </si>
  <si>
    <t>ENVIO INSTRUMENTAL A CUENCA SR. ALEJANDRO PINEDA-EQUIPO 3,5</t>
  </si>
  <si>
    <t>VIATICOS TRASLADO A DAULE CON EQUIPO PARA CIRUGIA SR. CESAR</t>
  </si>
  <si>
    <t>20 DE OCTUBRE 2021</t>
  </si>
  <si>
    <t>TAXI REGRESO DE CLINICA VIILALVA A BODEGA CON EQUIPO RMO (AUTORIZADO POR JEFA JOHANA PINEDA)</t>
  </si>
  <si>
    <t>TAXI DE BODEGA A CLINICA KENEDY POLICENTRO EMERGENCIA DR. BACHIR (AUTORIZADO POR JEFA JOHANA PINEDA)</t>
  </si>
  <si>
    <t xml:space="preserve"> 21 OCTUBRE 2021                                  VALOR ENTREGADO </t>
  </si>
  <si>
    <t>CERRADA CAJA EL 20 DE OCTUBRE 2021 , HORA: 15:00PM</t>
  </si>
  <si>
    <t>TAXI HCKP A BODEGA CON EQUIPOS(AUTORIZADO POR JEFA JOHANA PINEDA)</t>
  </si>
  <si>
    <t>21 DE OCTUBRE 2021</t>
  </si>
  <si>
    <t>ENVIO MATERIAL QUIRURGICO A CUENCA</t>
  </si>
  <si>
    <t>24 DE OCTUBRE 2021</t>
  </si>
  <si>
    <t>TAXI BODEGA A HCKA TRASLADO MOTOR AESCULAP(AUTORIZADO POR JEFA JOHANA PINEDA)</t>
  </si>
  <si>
    <t>26 DE OCTUBRE 2021</t>
  </si>
  <si>
    <t>25 DE OCTRUBRE 2021</t>
  </si>
  <si>
    <t>TAXI DESDE HCKA A BODEGA CON EQUIPOS MAS MOTORES + AESCULAP( AUTORIZADO POR JEFA JOHANA PINEDA)</t>
  </si>
  <si>
    <t>TAXI DE BODEGA A HCKA TRASLADO CON MOTOR AESCULAP(AUTORIZADO POR JEFA JOHANA PINEDA)</t>
  </si>
  <si>
    <t>TAXI DE HCKA A BODEGA CON INSTRUMENTAL + MOTOR AESCULAP(AUTORIZADO POR JEFA JOHANA PINEDA)</t>
  </si>
  <si>
    <t>VIATICO A MILAGRO CLINICA BAJAÑA VIRGEN DE FATIMA- RICARDO COELLO</t>
  </si>
  <si>
    <t>27 DE OCTUBRE 2021</t>
  </si>
  <si>
    <t xml:space="preserve">BOTELLON DE AGUA </t>
  </si>
  <si>
    <t>28 DE OCTUBRE 2021</t>
  </si>
  <si>
    <t>TAXI DESDE BODEGA A CLINICA URDENOR CIRUGIA DE EMERGENCIA CON EQUIPO DHS</t>
  </si>
  <si>
    <t>ENVIO MATERIAL QUIRURGICO A AMBATO PLACA HOOK EUROMEDIC MAS PARQUEO</t>
  </si>
  <si>
    <t>CERRADA CAJA EL 31 DE OCTUBRE 2021</t>
  </si>
  <si>
    <t>05 NOVIEMBRE 2021         VALOR ENTREGADO</t>
  </si>
  <si>
    <t>ITEM</t>
  </si>
  <si>
    <t>FECHA</t>
  </si>
  <si>
    <t xml:space="preserve">DESCRIPCION </t>
  </si>
  <si>
    <t>VALOR</t>
  </si>
  <si>
    <t>10 DE NOVIEMBRE 2021</t>
  </si>
  <si>
    <t>ESTIRILIZACION INSTRUMENTAL QUIRURGICO INTERHOSPITAL DR. ZAPATA</t>
  </si>
  <si>
    <t>12 DE NOVIEMBRE 2021</t>
  </si>
  <si>
    <t>ENVIO PROTESIS Y REPOSICIONES A MACHALA DR AVILES + PARQUEO</t>
  </si>
  <si>
    <t>14 DE NOVIEMBRE 2021</t>
  </si>
  <si>
    <t>TAXI EMERGENCIA DESDE CLINICA RENDON A HCKS CIRUGIA RADIO DISTAL DR. LAMA Y DESDE HCKS A LA CASA 10:00 PM</t>
  </si>
  <si>
    <t>15 DE NOVIEMBRE 2021</t>
  </si>
  <si>
    <t>TAXI EMERGENCIA DESDE LA CASA A HCKP, CIRUGIA 1/3 CAÑA DR. EMILIO YOUTOUX</t>
  </si>
  <si>
    <t>25 DE NOVIEMBRE 2021</t>
  </si>
  <si>
    <t>VIATICOS PARA CIRUGIA EN MILAGRO- SR. PAUL OLAYA</t>
  </si>
  <si>
    <t>22 DE NOVIEMBRE 2021</t>
  </si>
  <si>
    <t>TAXI DE OMNIHOSPITAL A CASA DE CAROLINA TREJO, 10:00 PM (AUTORIZADO POR JEFA JOHANA PINEDA)</t>
  </si>
  <si>
    <t>02 DE DICIEMBRE DE 2021</t>
  </si>
  <si>
    <t>TAXI DE BODEGA A CLINICA KENEDY POLICENTRO REPOSICION RADIO DISTAL  (AUTORIZADO POR JEFA JOHANA PINEDA)</t>
  </si>
  <si>
    <t>TAXI DE BODEGA A CLINICA KENEDY POLICENTRO CX RADIO DISTAL DRE EMILIO   (AUTORIZADO POR JEFA JOHANA PINEDA)</t>
  </si>
  <si>
    <t>03 DE DICIEMBRE DE 2021</t>
  </si>
  <si>
    <t xml:space="preserve">COMPRA DE CINTAS DE ENMASCARAR </t>
  </si>
  <si>
    <t xml:space="preserve">ELEMENTOS DE ASEO </t>
  </si>
  <si>
    <t>08 DE DICIEMBRE DE 2021</t>
  </si>
  <si>
    <t>TAXI DE BODEGA A CLINICA KENEDY POLICENTRO CX  RADIO DISTAL DR BACHIR   (AUTORIZADO POR JEFA JOHANA PINEDA)</t>
  </si>
  <si>
    <t>04 DE DICIEMBRE DE 2021</t>
  </si>
  <si>
    <t>TAXI DE BODEGA A CLINICA KENEDY SAMBORONDON  REPOSICION CLAVICULA ARIX   (AUTORIZADO POR JEFA JOHANA PINEDA)</t>
  </si>
  <si>
    <t>09 DE DICIEMBRE DE 2021</t>
  </si>
  <si>
    <t xml:space="preserve">VIATICOS DAULE RICARDO COELLO CX DR LOPEZ RMO </t>
  </si>
  <si>
    <t xml:space="preserve">ENVIO DE REPOSICION DE MATERIAL A MACHALA DR CRISTIAN AVILES </t>
  </si>
  <si>
    <t xml:space="preserve">PAGO DE PARQUEADERO ENVIO MACHALA </t>
  </si>
  <si>
    <t>10 DE DICIEMBRE DE 2021</t>
  </si>
  <si>
    <t>TAXI DE BODEGA A CLINICA GUAYAQUIL ENTREGA DE GUIAS CLAVO DE HUMERO   (AUTORIZADO POR JEFA JOHANA PINEDA)</t>
  </si>
  <si>
    <t>13 DE DICIEMBRE DE 2021</t>
  </si>
  <si>
    <t>TAXI DE BODEGA A CKP RETIRO DE EQUIPO RADIO DISTAL CX DR LAMA EN CKS    (AUTORIZADO POR JEFA JOHANA PINEDA)</t>
  </si>
  <si>
    <r>
      <t xml:space="preserve">TAXI DE Ckp </t>
    </r>
    <r>
      <rPr>
        <sz val="12"/>
        <color theme="1"/>
        <rFont val="Calibri"/>
        <family val="2"/>
        <scheme val="minor"/>
      </rPr>
      <t>a cks con equipo radio distal y de cks a bodega con material radio arix y motor aesculab</t>
    </r>
    <r>
      <rPr>
        <sz val="11"/>
        <color theme="1"/>
        <rFont val="Calibri"/>
        <family val="2"/>
        <scheme val="minor"/>
      </rPr>
      <t xml:space="preserve">  (AUTORIZADO POR JEFA JOHANA PINEDA)</t>
    </r>
  </si>
  <si>
    <t xml:space="preserve">ENVIO DE MATERIAL A QUITO JIMENA SIMBA BIOMEDICA </t>
  </si>
  <si>
    <t>14 DE DICIEMBRE DE 2021</t>
  </si>
  <si>
    <t>CERRADA CAJA EL 13 DE DICIEMBRE  2021 , HORA: 18:00PM</t>
  </si>
  <si>
    <t xml:space="preserve">COMPRA BOTELLON DE AGUA </t>
  </si>
  <si>
    <t xml:space="preserve">VIATICOS CX DAULE RADIO DISTAL DR ROQUE ALCIVAR ENTREGADOS A RICARDO COELLO </t>
  </si>
  <si>
    <t xml:space="preserve">PAGO VALOR TAXI DE TAZAS NAVIDEÑAS ORTOMAX AUTORIZADO POR LA JEFE JHOANA PINEDA </t>
  </si>
  <si>
    <t xml:space="preserve">PAGO DE ENVIO REPOSICION A MACHALA TRAUMACARE </t>
  </si>
  <si>
    <t xml:space="preserve">PAGO DE PARQUEADERO </t>
  </si>
  <si>
    <t>20 DE DICIEMBRE DE 2021</t>
  </si>
  <si>
    <t>21 DE DICIEMBRE DE 2021</t>
  </si>
  <si>
    <t>22 DE DICIEMBRE DE 2021</t>
  </si>
  <si>
    <t xml:space="preserve">PAGO TAXI DE BODEGA A CLINICA MILENIUM CON MATERIAL CX DR. BACHIR RADIO DISTAL </t>
  </si>
  <si>
    <t xml:space="preserve">PAGO TAXI DE CKS A CASA CAROLINA NOCHE 10:00PM CX DR PALOMEQUE CLAVICULA ARIX </t>
  </si>
  <si>
    <t xml:space="preserve">PAGO TAXI BODEGA A CLINICA RENDON A DEJAR PLACAS DE 3.5MM CX RADIO DISTAL DR SOTOMAYOR EMERGENCIA </t>
  </si>
  <si>
    <t xml:space="preserve">PAGO TAXI DE CLINICA RENDON A CKP A SEPARAR EQUIPOS CIRUGIA EN CKS DR PALOMEQUE CX 7:00PM </t>
  </si>
  <si>
    <t xml:space="preserve">PAGO TAXI DE CLINICA MILENIUM CON MATERIAL A BODEGA RADIO DISTA NORMAL Y ARIX  Y MOTOR AESCULAV </t>
  </si>
  <si>
    <t>PAGO TAXI BODEGA A CLINICA RENDON A DEJAR TUTOR AO EMERGENCIA Y DE CLINICA RENDON A BODEGA CON MATERIAL</t>
  </si>
  <si>
    <t xml:space="preserve">PAGO TAXI DE CKA A BODEGA CON MATERIAL PLACAS DE PERONE Y MOTOR AESCULAP VA LORENA </t>
  </si>
  <si>
    <t>23 DE DICIEMBRE DE 2021</t>
  </si>
  <si>
    <t>30 DE DICIEMBRE DE 2021</t>
  </si>
  <si>
    <t>31 DE DICIEMBRE DE 2021</t>
  </si>
  <si>
    <t xml:space="preserve">PAGO SERVICIO DE TAXI CASA CAROLINA A CLINICA ALBORADA CX DR. GARCES RADIO DISTAL ACERO 9:30PM AUTORIZA JAIRO PINEDA </t>
  </si>
  <si>
    <t xml:space="preserve">PAGO SERVICIO DE TAXI CLINICA ALBORADA A CASA CAROLINA CX DR. GARCES RADIO DISTAL ACERO 1:00AM  AUTORIZA JAIRO PINEDA </t>
  </si>
  <si>
    <t xml:space="preserve">PAGO SERVICIO TAXI BODEGA A CLINICA URDENOR CON  MATERIAL STEINMAN VA LORENA Y DE CLINICA A BODEGA CON MATERIAL </t>
  </si>
  <si>
    <t>29 DE DICIEMBRE DE 2021</t>
  </si>
  <si>
    <t>03 DE ENERO DE 2022</t>
  </si>
  <si>
    <t xml:space="preserve">PAGO SERVICIO DE TAXI DE CLINICA MORAN  A BODEGA CON EQUIPO DE CLAVICULA CX DR MARTILLO </t>
  </si>
  <si>
    <t>4 DE ENERO DE 2022</t>
  </si>
  <si>
    <t xml:space="preserve">PAGO ENVIO REPOSICION DE MATERIAL A MACHALA </t>
  </si>
  <si>
    <t>05 DE ENERO DE 2022</t>
  </si>
  <si>
    <t xml:space="preserve">PAGO SERVICIO DE TAXI DE CLINICA PANAMERICANA A BODEGA CON MATERIAL CLAVOS TENS Y CLAVOS KIRSCHNER </t>
  </si>
  <si>
    <t>11 DE ENERO DE 2022</t>
  </si>
  <si>
    <t xml:space="preserve">PAGO SERVICIO DE TAXI DE CLINICA AMEVET CASA CAROLINA NOCHE DR VALENZUELA </t>
  </si>
  <si>
    <t>6 DE ENERO DE 2022</t>
  </si>
  <si>
    <t xml:space="preserve">COMPRA DE INSUMOS DE PAPELERIA </t>
  </si>
  <si>
    <t>8 DE ENERO DE 2022</t>
  </si>
  <si>
    <t xml:space="preserve">PAGO ENVIO MACHALA TRAUMACARE REPOSICION DE MATERIAL </t>
  </si>
  <si>
    <t xml:space="preserve">PAGO ENVIO MACHALA MATERIAL PARA CIRUGIA JONATHAN IVAN MARCILLO </t>
  </si>
  <si>
    <t xml:space="preserve">ENTREGADO </t>
  </si>
  <si>
    <t xml:space="preserve">PAGO SERVICIO DE TAXI DE CLINICA KENEDY POLICENTRO CASA CAROLINA NOCHE CXS Dr LAMA RADIO DISTAL Y FIBULA </t>
  </si>
  <si>
    <t>13 DE ENERO DE 2022</t>
  </si>
  <si>
    <t xml:space="preserve">COMPRA DE FUNDAS PARA BASURA </t>
  </si>
  <si>
    <t>12 DE ENERO DE 2022</t>
  </si>
  <si>
    <t>14 DE ENERO DE 2022</t>
  </si>
  <si>
    <t xml:space="preserve">VIATICOS RIVAS </t>
  </si>
  <si>
    <t>18 DE ENERO DE 2022</t>
  </si>
  <si>
    <t>19 DE ENERO DE 2022</t>
  </si>
  <si>
    <t xml:space="preserve">COMPRA DE CINTAS </t>
  </si>
  <si>
    <t xml:space="preserve">PAGO SERVICIO TAXI DE CKP A CPK CX DR LAMA PERONE </t>
  </si>
  <si>
    <t xml:space="preserve">PAGO DE TAXI CKS A BODEGA CON MATERIAL MOTOR AESCULAP Y ACUTEC </t>
  </si>
  <si>
    <t>20 DE ENERO DE 2022</t>
  </si>
  <si>
    <t>24 DE ENERO DE 2022</t>
  </si>
  <si>
    <t xml:space="preserve">VIATICOS PLAYAS </t>
  </si>
  <si>
    <t>28 DE ENERO DE 2022</t>
  </si>
  <si>
    <t>27 DE ENERO DE 2022</t>
  </si>
  <si>
    <t xml:space="preserve">VIATICOS DAULE JHONATAH RIVAS  </t>
  </si>
  <si>
    <t>30 DE ENERO DE 2022</t>
  </si>
  <si>
    <t xml:space="preserve">PAGO DE TAXI DE CLINICA SANTA GEMMA A IMTERHOSPITAL CIRUGIA DR PLAZAS </t>
  </si>
  <si>
    <t xml:space="preserve">PAGO DE TAXI A BODEGA CIRUGIA CLINICA SANTA MARIA CLAVICULA DR CARABAJO </t>
  </si>
  <si>
    <t>ENTTREGADO A DENNIS 31 DE ENERO DE 2022</t>
  </si>
  <si>
    <t>VALOR ENTREGADO 31 DE ENERO DE 2022</t>
  </si>
  <si>
    <t>01 DE FEBRERO  DE 2022</t>
  </si>
  <si>
    <t xml:space="preserve">VIATICOS PLAYAS JHONATAN RIVAS </t>
  </si>
  <si>
    <t>COMPRA DE GAS</t>
  </si>
  <si>
    <t>03 DE FEBRERO  DE 2022</t>
  </si>
  <si>
    <t xml:space="preserve">PAGO TAXI LORENA DE BODEGA A HOSPITAL LUIS VERNAZA  PLACAS LCP 3.5 Y 4.5MM </t>
  </si>
  <si>
    <t>04 DE FEBRERO  DE 2022</t>
  </si>
  <si>
    <t>08 DE FEBRERO  DE 2022</t>
  </si>
  <si>
    <t xml:space="preserve">VIATICOS PLAYAS ANGELO LOPEZ </t>
  </si>
  <si>
    <t xml:space="preserve">VIATICOS CIRUGIA CLINICA BAJAÑA CESAR COELLO </t>
  </si>
  <si>
    <t xml:space="preserve">VIATICOS PLAYAS CESAR COELLO  </t>
  </si>
  <si>
    <t>07 DE FEBRERO  DE 2022</t>
  </si>
  <si>
    <t>VALOR ENTREGADO 9 DE FEBRERO DE 2022</t>
  </si>
  <si>
    <t>09 DE FEBRERO  DE 2022</t>
  </si>
  <si>
    <t>10 DE FEBRERO  DE 2022</t>
  </si>
  <si>
    <t>11 DE FEBRERO  DE 2022</t>
  </si>
  <si>
    <t>VIATICOS PLAYAS ANGELO LOPEZ 4 DE FEBRERO DE 2022</t>
  </si>
  <si>
    <t>COMPRA DE ALCOHOL</t>
  </si>
  <si>
    <t xml:space="preserve">PAGO DE ENVIO A MACHALA MOTOR </t>
  </si>
  <si>
    <t xml:space="preserve">PAGO DE ENVIO A MACHALA RADIO DISTAL TRAUMCARE </t>
  </si>
  <si>
    <t>VIATICOS MACHALA CESAR COELLO CX TRAUMACARE 12 DE FEBRERO DE 2022</t>
  </si>
  <si>
    <t>12 DE FEBRERO  DE 2022</t>
  </si>
  <si>
    <t xml:space="preserve">VIATICOS MILAGROS LORENA AGUIRRE CX PLACAS ACROMIOCLAVICULAR DR. GARCIA </t>
  </si>
  <si>
    <t>15 DE FEBRERO  DE 2022</t>
  </si>
  <si>
    <t xml:space="preserve">VIATICOS PLAYAS RICARDO COELLO </t>
  </si>
  <si>
    <t>VALOR ENTREGADO 17 DE FEBRERO DE 2022</t>
  </si>
  <si>
    <t>17 DE FEBRERO  DE 2022</t>
  </si>
  <si>
    <t>COMPRA DE LIQUIDO PARA CAÑERIAS</t>
  </si>
  <si>
    <t xml:space="preserve">COMPRA DE AGUA </t>
  </si>
  <si>
    <t>VIATICOS JHONATHAN RIVAS MILAGROS DR GARCIA PROTESIS</t>
  </si>
  <si>
    <t xml:space="preserve">PAGO DE ESTERILIACION INTERHOSPITAL EQUIPO RADIO DISTAL ACERO/TITANIO DR. ARMIJOS </t>
  </si>
  <si>
    <t>18 DE FEBRERO  DE 2022</t>
  </si>
  <si>
    <t xml:space="preserve">VIATICOS JHONATHAN RIVAS PLAYAS </t>
  </si>
  <si>
    <t>19 DE FEBRERO  DE 2022</t>
  </si>
  <si>
    <t xml:space="preserve">PAGO SERVICIO DE TAXI CLINICA URDENOR CASA CAROLINA NOCHE CX DR. ALCIVAR GRAPAS ACUTEC </t>
  </si>
  <si>
    <t xml:space="preserve">VIATICOS JHONATHAN RIVAS MILAGROS DR GARCIA PLACAS DE RECONSTRUCCION </t>
  </si>
  <si>
    <t>21 DE FEBRERO  DE 2022</t>
  </si>
  <si>
    <t xml:space="preserve">VIATICOS JHONATHAN RIVAS MILAGROS DR. GARCIA PLACAS DE CALCANEO </t>
  </si>
  <si>
    <t>22 DE FEBRERO  DE 2022</t>
  </si>
  <si>
    <t xml:space="preserve">PAGO TAXI CKP A BODEGA CON MATERIAL ACUTEC MAS MOTOR </t>
  </si>
  <si>
    <t xml:space="preserve">VIATICOS RICARDO COELLO PIÑAS CX CON EL DR BERMEO CLAVO DE FEMUR RETROGRADO </t>
  </si>
  <si>
    <t xml:space="preserve">ENVIO TRAUMACARE MACHALA EQUIPO DE RADIO DISTAL TITANIO </t>
  </si>
  <si>
    <t>VALOR ENTREGADO 23 DE FEBRERO DE 2022</t>
  </si>
  <si>
    <t>23 DE FEBRERO  DE 2022</t>
  </si>
  <si>
    <t xml:space="preserve">VIATICOS JHONATHAN RIVAS MILAGROS CX DR. GARCIA PLACAS DE HUMERO DISTAL </t>
  </si>
  <si>
    <t>24 DE FEBRERO  DE 2022</t>
  </si>
  <si>
    <t xml:space="preserve">VIATICOS QUEVEDO CIRUGIA RMO ANGELO LOPEZ DEVOLUCION </t>
  </si>
  <si>
    <t xml:space="preserve">VIATICOS MACHALA CX MINIFRAGMENTOS Y SAC </t>
  </si>
  <si>
    <t xml:space="preserve">VIATICOS PLAYAS 25 DE FEBRERO </t>
  </si>
  <si>
    <t>25 DE FEBRERO  DE 2022</t>
  </si>
  <si>
    <t xml:space="preserve">DEVOLUCION DE VIATICOS A RICARDO COELLO PIÑAS </t>
  </si>
  <si>
    <t>VALOR ENTREGADO 25 DE FEBRERO DE 2022</t>
  </si>
  <si>
    <t>2 DE MARZO DE 2022</t>
  </si>
  <si>
    <t xml:space="preserve">PAGO ESTERILIZACION INTERHOSPITAL </t>
  </si>
  <si>
    <t xml:space="preserve">PAGO SERVICIO DE TAXI BODEGA A CKS CON EQUIPO DE RADIO DISTAL CX DR LAMA Y DE CKS A BODEGA  CAROLINA </t>
  </si>
  <si>
    <t>VIATICOS MACHALA JHONATHAM RIVAS</t>
  </si>
  <si>
    <t xml:space="preserve">GASOLINA VAN </t>
  </si>
  <si>
    <t xml:space="preserve">VIATICOS DAULE CESAR COELLO </t>
  </si>
  <si>
    <t xml:space="preserve">PAGO SERVICIO DE TAXI DE AMEVET A BODEGA  CAROLINA DR VALENZUELA </t>
  </si>
  <si>
    <t>23 DE FEBRERO DE 2022</t>
  </si>
  <si>
    <t xml:space="preserve">PAGO SERVICIO DE  CLINCIA MILENIUM A BODEGA LORENA CLAVOS DE KIRSCHNER DR EMILIO </t>
  </si>
  <si>
    <t xml:space="preserve">PAGO SERVICIO DE TAXI  BODEGA A CKA ENTREGA DE MATERIAL RMO CX. DR OJEDA LORENA AGUIRRE </t>
  </si>
  <si>
    <t>ENTREGADA 03 DE MARZO DE 2022</t>
  </si>
  <si>
    <t>VALOR ENTREGADO 03 DE MARZO  DE 2022</t>
  </si>
  <si>
    <t>PAGO SERVICIO DE TAXI  CKA A CASA CAROLINA NOCHE</t>
  </si>
  <si>
    <t>3 DE MARZO DE 2022</t>
  </si>
  <si>
    <t>4 DE MARZO DE 2022</t>
  </si>
  <si>
    <t xml:space="preserve">PAGO DE ESTERILIZACION INTERHOSPITAL ARIX FUBULA Y CLAVICULA </t>
  </si>
  <si>
    <t xml:space="preserve">VIATICOS PLAYAS JHONATHAN RIVAS </t>
  </si>
  <si>
    <t xml:space="preserve">DEVOLUCION DE VIATICOS ENTREGADOS A JAIRO PINEDA JUNIOR </t>
  </si>
  <si>
    <t>VALOR ENTREGADO 07 DE MARZO  DE 2022</t>
  </si>
  <si>
    <t>7 DE MARZO DE 2022</t>
  </si>
  <si>
    <t xml:space="preserve">PAGO ENVIO TUTORES A AMBATO </t>
  </si>
  <si>
    <t>8 DE MARZO DE 2022</t>
  </si>
  <si>
    <t>9 DE MARZO DE 2022</t>
  </si>
  <si>
    <t xml:space="preserve">COMPRA DE INSUMOS DE ASEO </t>
  </si>
  <si>
    <t>5 DE MARZO DE 2022</t>
  </si>
  <si>
    <t xml:space="preserve">PAGO DE PARQUEO OMNIHOSPITAL </t>
  </si>
  <si>
    <t>09 DE MARZO DE 2022</t>
  </si>
  <si>
    <t>10 DE MARZO DE 2022</t>
  </si>
  <si>
    <t>11 DE MARZO DE 2022</t>
  </si>
  <si>
    <t>14 DE MARZO DE 2022</t>
  </si>
  <si>
    <t xml:space="preserve">PAGO SERVICIO DE TAXI DE BODEGA CON MATERIAL SIERRA CLINICA RIAVET  CX DR. VALENZUELA </t>
  </si>
  <si>
    <t xml:space="preserve">VIATICOS PLAYAS CESAR COELLO </t>
  </si>
  <si>
    <t xml:space="preserve">PAGO DE PARQUEO HOSPITAL LUIS VERNAZA </t>
  </si>
  <si>
    <t>15 DE MARZO DE 2022</t>
  </si>
  <si>
    <t xml:space="preserve">DEVOLUCION DE VIATICOS PLAYAS ANGELO LOPEZ  </t>
  </si>
  <si>
    <t xml:space="preserve"> VIATICOS PLAYAS ANGELO LOPEZ  PARA 17 DE MARZO DE 2022</t>
  </si>
  <si>
    <t>17 DE MARZO DE 2022</t>
  </si>
  <si>
    <t xml:space="preserve">ENVIO PLACAS DE RADIO DISTAL A MACHALA DR AVILES </t>
  </si>
  <si>
    <t xml:space="preserve">ESTERILIZACION INTERHOSPITAL RMO DR ZAPATA </t>
  </si>
  <si>
    <t xml:space="preserve">ESTERILIZACION INTERHOSPITAL RMO DR ECHENIQUE </t>
  </si>
  <si>
    <t xml:space="preserve">ESTERILIZACION INTERHOSPITAL TUTOR AO DR PLAZAS </t>
  </si>
  <si>
    <t>VALOR ENTREGADO 21 DE MARZO  DE 2022</t>
  </si>
  <si>
    <t>18 DE MARZO DE 2022</t>
  </si>
  <si>
    <t>19 DE MARZO DE 2022</t>
  </si>
  <si>
    <t>20 DE MARZO DE 2022</t>
  </si>
  <si>
    <t xml:space="preserve">PARQUEADERO HOSPITAL LUIS VERNAZA CX PFN ACERO DR MORENO </t>
  </si>
  <si>
    <t>21 DE MARZO DE 2022</t>
  </si>
  <si>
    <t xml:space="preserve">PARQUEADERO ONMIHOSPITAL RETI RO DE MATERIAL PFN TITANIO CX 20 DE MARZO DR CHIMBO </t>
  </si>
  <si>
    <t xml:space="preserve">PARQUEADERO TERMINAL DE TRANSPORTES RETIRO DE ENCOMIENDA MACHALA EQUIPO RADIO DISTAL </t>
  </si>
  <si>
    <t xml:space="preserve">ESTERILIZACION INTERHOSPITAL RADIO DISTAL ARIX DR ECHENIQUE </t>
  </si>
  <si>
    <t>22 DE MARZO DE 2022</t>
  </si>
  <si>
    <t xml:space="preserve">PARQUEADERO HOSPITAL LUIS VERNAZA CX RADIO DISTAL Y OLECRANON DR JIMENEZ </t>
  </si>
  <si>
    <t xml:space="preserve">PARQUEADERO HOSPITAL LUIS VERNAZA CX PFN RICARDO COELLO </t>
  </si>
  <si>
    <t>24 DE MARZO DE 2022</t>
  </si>
  <si>
    <t>ENVIO REPOSICION MACHALA  TRAUMACARE</t>
  </si>
  <si>
    <t>ENVIO PLCAS CHIN AMBATO  EURODISMED</t>
  </si>
  <si>
    <t xml:space="preserve">PAGO DE PARQUEADERO HOSPITAL LUIS VERNAZA ENTREGA DE MATERIAL PLCAS DE TIBIA PROXIMAL Y PLACAS CABLE </t>
  </si>
  <si>
    <t>25 DE MARZO DE 2022</t>
  </si>
  <si>
    <t>VALOR ENTREGADO 25 DE MARZO  DE 2022</t>
  </si>
  <si>
    <t xml:space="preserve">VIATICOS MACHALA CESAR CAMBIO DE SAC </t>
  </si>
  <si>
    <t>PARQUEADERO HOSPITAL LUIS VERNAZA CX RADIO DISTAL Y OLECRANON DR JIMENEZ  CESAR</t>
  </si>
  <si>
    <t xml:space="preserve">PARQUEADERO HOSPITAL LUIS VERNAZA CX RMO CESAR </t>
  </si>
  <si>
    <t xml:space="preserve">PARQUEADERO HOSPITAL LUIS VERNAZA CX RADIO DISTAL Y OLECRANON DR JIMENEZ  CESAR </t>
  </si>
  <si>
    <t>PARQUEADERO HOSPITAL LUIS VERNAZA CX TIBIA PROXIMAL DR MOREIRA</t>
  </si>
  <si>
    <t xml:space="preserve">PARQUEADERO HOSPITAL LUIS VERNAZA CX RADIO DISTAL Y OLECRANON DR JIMENEZ  WANNER </t>
  </si>
  <si>
    <t xml:space="preserve">PARQUEADERO HOSPITAL LUIS VERNAZA </t>
  </si>
  <si>
    <t>28 DE MARZO DE 2022</t>
  </si>
  <si>
    <t>29 DE MARZO DE 2022</t>
  </si>
  <si>
    <t xml:space="preserve">PARQUEADERO HOSPITAL LUIS VERNAZA ENTREGA DE MATERIAL PFN TITANIO TPHOMSON TIBIA DISTAL RMO </t>
  </si>
  <si>
    <t xml:space="preserve">COMPRA DE STIKERS </t>
  </si>
  <si>
    <t>31 DE MARZO DE 2022</t>
  </si>
  <si>
    <t xml:space="preserve">ESTERILIZACION  INTERHOSPITAL CX DR PLAZA ACUTEC, CANULADOS, BASICO Y MOTOR </t>
  </si>
  <si>
    <t>30 DE MARZO DE 2022</t>
  </si>
  <si>
    <t xml:space="preserve">PARQUEADERO INTERHOSPITAL RETIRO DE MATERIAL </t>
  </si>
  <si>
    <t>VALOR ENTREGADO 2 DE ABRIL   DE 2022</t>
  </si>
  <si>
    <t>04 DE ABRIL DE 2022</t>
  </si>
  <si>
    <t>PARQUEO HOSPITAL LUIS VERNAZA CX PLACA DE RADIO DISTAL DR. MOREIRA</t>
  </si>
  <si>
    <t>02 DE ABRIL DE 2022</t>
  </si>
  <si>
    <t>5 DE ABRIL DE 2022</t>
  </si>
  <si>
    <t>4 DE ABRIL DE 2022</t>
  </si>
  <si>
    <t xml:space="preserve">VIATICOS BABAHOYO CESAR COELLO </t>
  </si>
  <si>
    <t xml:space="preserve">PARQUEO HOSPITAL LUIS VERNAZA CX CLAVO DE PFN DR PABLO VELIS CESAR COELLO </t>
  </si>
  <si>
    <t>6 DE ABRIL DE 2022</t>
  </si>
  <si>
    <t xml:space="preserve">PARQUEO HOSPITAL LUIS VERNAZA CX PLACA CABLE DR. JIMENEZ </t>
  </si>
  <si>
    <t xml:space="preserve">PARQUEO HOSPITAL LUIS VERNAZA CX PLACA CABLE DR. JIMENEZ ENTREGA DE BATERIAS, IOBAN Y SUSTITUTOS </t>
  </si>
  <si>
    <t xml:space="preserve">VIATICOS MILAGROS  JHONATAN RIVAS </t>
  </si>
  <si>
    <t xml:space="preserve">PARQUEO HOSPITAL LUIS VERNAZA CX RMO DE CLAVO  DR TRUJILLO  VELIS RICARDO COELLO </t>
  </si>
  <si>
    <t xml:space="preserve">PARQUEO HOSPITAL LUIS VERNAZA CX PFN TITANIO  DR. JIMENEZ </t>
  </si>
  <si>
    <t xml:space="preserve">COMPRA DE QUITA ESMALTE UTILIZADO PARA REMOVER MARCADOR DE PERCHAS </t>
  </si>
  <si>
    <t>7 DE ABRIL DE 2022</t>
  </si>
  <si>
    <t xml:space="preserve">PARQUEO HOSPITAL LUIS VERNAZA CX CLAVO DE PFN TITANIO  DR JIMENEZ  VELIS CESAR COELLO </t>
  </si>
  <si>
    <t xml:space="preserve">PAGO ESTERILIZACION INTERHOSPITAL CX TUTOR COLLES Y RMO DR PLAZA </t>
  </si>
  <si>
    <t>VALOR ENTREGADO 8 DE ABRIL   DE 2022</t>
  </si>
  <si>
    <t>8 DE ABRIL DE 2022</t>
  </si>
  <si>
    <t>9 DE ABRIL DE 2022</t>
  </si>
  <si>
    <t xml:space="preserve">PARQUEO HOSPITAL LUIS VERNAZA ENTREGA DE MATERIAL RADIO DISTAL </t>
  </si>
  <si>
    <t xml:space="preserve">PARQUEO HOSPITAL LUIS VERNAZA RETIRO  DE MATERIAL RADIO DISTAL </t>
  </si>
  <si>
    <t>10 DE ABRIL DE 2022</t>
  </si>
  <si>
    <t xml:space="preserve">GASOLIN VAN </t>
  </si>
  <si>
    <t xml:space="preserve">PARQUEO HOSPITAL LUIS VERNAZA ENTREGA DE MATERIAL CLAVICULA ARIX </t>
  </si>
  <si>
    <t>11 DE ABRIL DE 2022</t>
  </si>
  <si>
    <t xml:space="preserve">COMPRA DE DISOLVENTE </t>
  </si>
  <si>
    <t xml:space="preserve">ENVIO CADERA CUENCA OPTIMA MEDICAL </t>
  </si>
  <si>
    <t>12 DE ABRIL DE 2022</t>
  </si>
  <si>
    <t xml:space="preserve">PARQUEO HOSPITAL LUIS VERNAZA ENTREGA DE MATERIAL PROTESIS DE CADERA </t>
  </si>
  <si>
    <t xml:space="preserve">PARQUEO HOSPITAL LUIS VERNAZA RETIRO  DE MATERIAL PROTESIS DE CADERA Y CIRGIA DE PERONE DR MOREIRA </t>
  </si>
  <si>
    <t>13 DE ABRIL DE 2022</t>
  </si>
  <si>
    <t>VIATICOS PLAYAS CESAR COELLO</t>
  </si>
  <si>
    <t>VALOR ENTREGADO 13 DE ABRIL   DE 2022</t>
  </si>
  <si>
    <t xml:space="preserve">PARQUEO HOSPITAL LUIS VERNAZA ENTREGA DE MATERIAL FEMUR DISTAL </t>
  </si>
  <si>
    <t>DEVOLUVCION ANGELO</t>
  </si>
  <si>
    <t>14 DE ABRIL DE 2022</t>
  </si>
  <si>
    <t xml:space="preserve">PARQUEO HOSPITAL LUIS VERNAZA CIRUGIA PROTESIS CADERA DR MOREIRA CESAR COELLO </t>
  </si>
  <si>
    <t xml:space="preserve">PARQUEO HOSPITAL LUIS VERNAZA CIRUGIA PROTESIS CADERA DR MOREIRA CESAR COELLO COMPRA DE COMIDA </t>
  </si>
  <si>
    <t xml:space="preserve">ESTERILIZACION INTERHOSPITAL RMO DR UQUILLAS RADIO DISTAL </t>
  </si>
  <si>
    <t xml:space="preserve">PARQUEO HOSPITAL LUIS VERNAZA CIRUGIA FEMUR DISTAL CESAR COELLO </t>
  </si>
  <si>
    <t>VALOR ENTREGADO 14 DE ABRIL   DE 2022</t>
  </si>
  <si>
    <t>16 DE ABRIL DE 2022</t>
  </si>
  <si>
    <t xml:space="preserve">ESTERILIZACION INTERHOSPITAL RADIO DISTAL ARIX  DR ARMIJOS </t>
  </si>
  <si>
    <t>17 DE ABRIL DE 2022</t>
  </si>
  <si>
    <t xml:space="preserve">PARQUEO HOSPITAL LUIS VERNAZA CIRUGIATIBIA PROXIMAL DR JIMENEZ </t>
  </si>
  <si>
    <t xml:space="preserve">VIATICOS PLAYAS CESAR COELLO  CX PARTICULAR CLAVO EXPERT TIBIA </t>
  </si>
  <si>
    <t>18 DE ABRIL DE 2022</t>
  </si>
  <si>
    <t>19 DE ABRIL DE 2022</t>
  </si>
  <si>
    <t>20 DE ABRIL DE 2022</t>
  </si>
  <si>
    <t xml:space="preserve">EXCEDENTE PARA COMPRA DE LLANTA VAN </t>
  </si>
  <si>
    <t>COMPRA DE REFRIGERIO ARGSA</t>
  </si>
  <si>
    <t xml:space="preserve">ESTERILIZACION INTERHOSPITAL TEENS Y RUSH   DR BODOPINE  </t>
  </si>
  <si>
    <t xml:space="preserve">PARQUEO HOSPITAL LUIS VERNAZA RETIRO DE EQUIPO TIBIA PROXIMAL DR JIMENEZ </t>
  </si>
  <si>
    <t xml:space="preserve">PARQUEO HOSPITAL LUIS VERNAZA CIRUGIATIBIA PROXIMAL Y CLAVICULA ARIX  DR JIMENEZ </t>
  </si>
  <si>
    <t>VALOR ENTREGADO 21 DE ABRIL   DE 2022</t>
  </si>
  <si>
    <t>21 DE ABRIL DE 2022</t>
  </si>
  <si>
    <t xml:space="preserve">PARQUEO HOSPITAL LUIS VERNAZA CIRUGIATIBIA PROXIMAL DR JIMENEZ CESAR COELLO </t>
  </si>
  <si>
    <t xml:space="preserve">PARQUEO HOSPITAL LUIS VERNAZA CIRUGIA CLAVICULA ARIX DR JIMENEZ </t>
  </si>
  <si>
    <t xml:space="preserve">TAXI BODEGA/HOSPITAL VERNAZA DE HOSPITAL VERNAZA/BODEGA ENTREGA DE INJERTOS ADICIONALES CXS DR JIMENEZ </t>
  </si>
  <si>
    <t>24 DE ABRIL DE 2022</t>
  </si>
  <si>
    <t>25 DE ABRIL DE 2022</t>
  </si>
  <si>
    <t xml:space="preserve">PARQUEO HOSPITAL LUIS VERNAZA CIRUGIA HUMERO PROXIMAL DR JIMENEZ  </t>
  </si>
  <si>
    <t xml:space="preserve">PARQUEO HOSPITAL LUIS VERNAZA CIRUGIA HUMERO PROXIMAL  DR JIMENEZ ENTREGA DE BATERIAS E INJERTOS CESAR COELLO </t>
  </si>
  <si>
    <t>23 DE ABRIL DE 2022</t>
  </si>
  <si>
    <t xml:space="preserve">VIATICOSD PLAYAS JHONATHAN RIVAS </t>
  </si>
  <si>
    <t xml:space="preserve">PARQUEO HOSPITAL LUIS VERNAZA RETIRO DE MATERIAL PLACAS DE HUMERO PROXIMAL </t>
  </si>
  <si>
    <t xml:space="preserve">ESTERILIZACION INTERHOSPITAL </t>
  </si>
  <si>
    <t xml:space="preserve">PARQUEO HOSPITAL LUIS VERNAZA  HUMERO PROXIMAL RICARDO COELLO </t>
  </si>
  <si>
    <t>PARQUEO HOSPITAL LUIS VERNAZA  ENTREGA DE MATERIAL HUMERO PROXIMAL DR JIMENEZ</t>
  </si>
  <si>
    <t>22 DE ABRIL DE 2022</t>
  </si>
  <si>
    <t>26 DE ABRIL DE 2022</t>
  </si>
  <si>
    <t>28 DE ABRIL DE 2022</t>
  </si>
  <si>
    <t xml:space="preserve">DEVOLUCION CESAR COELLO CAMBIO DE ACEITE </t>
  </si>
  <si>
    <t>VIATICOS PLAYAS ANGELO LOPEZ</t>
  </si>
  <si>
    <t>29 DE ABRIL DE 2022</t>
  </si>
  <si>
    <t xml:space="preserve">PAGO SERVICIO DE TAXI DE BODEGA A CKS CX DR LAMA CON MATERIAL ACUTEC Y MOTOR ACULAN </t>
  </si>
  <si>
    <t>30 DE ABRIL DE 2022</t>
  </si>
  <si>
    <t>27 DE ABRIL DE 2022</t>
  </si>
  <si>
    <t>PARQUEO HOSPITAL LUIS VERNAZA  CIRUGIA  HUMERO PROXIMAL DR JIMENEZ RICARDO COELLO</t>
  </si>
  <si>
    <t xml:space="preserve">PARQUEO HOSPITAL LUIS VERNAZA  CIRUGIA  HUMERO PROXIMAL DR JIMENEZ </t>
  </si>
  <si>
    <t xml:space="preserve">ARREGLO DE LLANTA VAN POR PINCHADA </t>
  </si>
  <si>
    <t>2 MAYO DE 2022</t>
  </si>
  <si>
    <t xml:space="preserve">PARQUEO HOSPITAL LUIS VERNAZA  CIRUGIA  HUMERO PROXIMAL ACERO DR JIMENEZ </t>
  </si>
  <si>
    <t>3 MAYO DE 2022</t>
  </si>
  <si>
    <t xml:space="preserve">PAGO SERVICIO DE TAXI DE BODEGA A CLINICA GUAYAQUIL ENTREGA DE CEMENTOS LORENA AGUIRRE </t>
  </si>
  <si>
    <t xml:space="preserve">PARQUEO HOSPITAL LUIS VERNAZA  CIRUGIA  HUMERO PROXIMAL ACERO DR JIMENEZ RICARDO COELLO </t>
  </si>
  <si>
    <t>VALOR ENTREGADO 4 DE MAYO   DE 2022</t>
  </si>
  <si>
    <t>PARQUEO HOSPITAL LUIS VERNAZA  CIRUGIA  HUMERO PROXIMAL TITANIO DR JIMENEZ RICARDO COELLO</t>
  </si>
  <si>
    <t xml:space="preserve">PARQUEO HOSPITAL LUIS VERNAZA  CIRUGIA  HUMERO PROXIMAL TITANIO DR JIMENEZ RICARDO COELLO VA A SEGUNDA HORA </t>
  </si>
  <si>
    <t>4 MAYO DE 2022</t>
  </si>
  <si>
    <t xml:space="preserve">PARQUEO OMNIHOSPITAL CIRUGIA DR. MONTANERO ESPACIADOR DE CADERA </t>
  </si>
  <si>
    <t>PARQUEO HOSPITAL LUIS VERNAZA  CIRUGIA  TIBIA PROXIMAL Y DISTAL  DR JIMENEZ</t>
  </si>
  <si>
    <t xml:space="preserve">ENVIO CUENCA MINIMOTOR </t>
  </si>
  <si>
    <t xml:space="preserve">PAGO SERRVICIO TAXI DE BODEGA A CENTRO QUIURGICO Y DE REHABILITACION CX DR VELIZ </t>
  </si>
  <si>
    <t xml:space="preserve">PARQUEO TERMINAL DE TRANSPORTES ENVIO CUENCA </t>
  </si>
  <si>
    <t>5 MAYO DE 2022</t>
  </si>
  <si>
    <t xml:space="preserve">PARQUEO HOSPITAL LUIS VERNAZA  CIRUGIA  TIBIA PROXIMAL Y DISTAL  DR JIMENEZ CESAR COELLO </t>
  </si>
  <si>
    <t>9 MAYO DE 2022</t>
  </si>
  <si>
    <t>8 MAYO DE 2022</t>
  </si>
  <si>
    <t>PARQUEO HOSPITAL LUIS VERNAZA  CIRUGIA  RECTAS 3.5 NORMALES Y ARIX   DR JIMENEZ</t>
  </si>
  <si>
    <t xml:space="preserve">PARQUEO HOSPITAL LUIS VERNAZA  CIRUGIA  RECTAS 3.5 NORMALES Y ARIX   DR JIMENEZ ENTREGA DE BATERIAS E INJERTOS </t>
  </si>
  <si>
    <t>10 MAYO DE 2022</t>
  </si>
  <si>
    <t>09 MAYO DE 2022</t>
  </si>
  <si>
    <t xml:space="preserve">PARQUEO HOSPITAL LUIS VERNAZA  ENTREGA DE MATERIAL DR JIMENEZ  </t>
  </si>
  <si>
    <t xml:space="preserve">PARQUEO HOSPITAL LUIS VERNAZA  CIRUGIA  CON DISORTHO DR TRUJILLO  ENTREGA DE BATERIAS  </t>
  </si>
  <si>
    <t xml:space="preserve">PARQUEO HOSPITAL LUIS VERNAZA  CIRUGIA  HUMERO PROXIMAL   DR JIMENEZ </t>
  </si>
  <si>
    <t xml:space="preserve">PARQUEO HOSPITAL LUIS VERNAZA  CIRUGIA  CON DISORTHO DR TRUJILLO  RICARDO COELLO </t>
  </si>
  <si>
    <t>11 MAYO DE 2022</t>
  </si>
  <si>
    <t xml:space="preserve">PARQUEO HOSPITAL LUIS VERNAZA  CIRUGIA  DR JIMENEZ RETIRO DE MATERIAL </t>
  </si>
  <si>
    <t xml:space="preserve">PARQUEO ONMIHOSPITAL RETIRO DE MATERIAL ESPACIADOR  </t>
  </si>
  <si>
    <t>6 MAYO DE 2022</t>
  </si>
  <si>
    <t xml:space="preserve">PAGO SERVICIO TAXI BODEGA A CITY MOLL ALMUERZO DE DIAS DE MADRES </t>
  </si>
  <si>
    <t>12 MAYO DE 2022</t>
  </si>
  <si>
    <t>COMPRA DE REFRIGERIO REUNION ARGSA</t>
  </si>
  <si>
    <t xml:space="preserve">PARQUEO HOSPITAL LUIS VERNAZA  ENTREGA DE MATERIAL   DR MOREIRA PERONE ACERO/TITANIO </t>
  </si>
  <si>
    <t>13 MAYO DE 2022</t>
  </si>
  <si>
    <t xml:space="preserve">ENTREGADO A WANNER </t>
  </si>
  <si>
    <t xml:space="preserve"> VUELTO A PACIENTE POR COMPRA DE CEMENTO </t>
  </si>
  <si>
    <t>VALOR ENTREGADO 13 DE MAYO   DE 2022</t>
  </si>
  <si>
    <t xml:space="preserve">VIATICOS PLAYAS ANGELO LOPEZ DEVOLUCION PLAYAS 12 DE MAYO </t>
  </si>
  <si>
    <t>14 MAYO DE 2022</t>
  </si>
  <si>
    <t>15 MAYO DE 2022</t>
  </si>
  <si>
    <t xml:space="preserve">LAVADO DE VAN </t>
  </si>
  <si>
    <t>16 MAYO DE 2022</t>
  </si>
  <si>
    <t>PARQUEO HOSPITAL LUIS VERNAZA  CIRUGIA  CON DISORTHO DR TRUJILLO RICARDO COELLO</t>
  </si>
  <si>
    <t>PARQUEO HOSPITAL LUIS VERNAZA   DR MOREIRA PERONE ACERO/TITANIO RICARDO COELLO</t>
  </si>
  <si>
    <t xml:space="preserve">VIATICOS BABAHOYO RICARDO COELLO </t>
  </si>
  <si>
    <t>17 MAYO DE 2022</t>
  </si>
  <si>
    <t>VALOR ENTREGADO 18 DE MAYO   DE 2022</t>
  </si>
  <si>
    <t>18 MAYO DE 2022</t>
  </si>
  <si>
    <t xml:space="preserve">VIATICOS PLAYAS CESAR COELLO CLINICA DEL PACIFICO </t>
  </si>
  <si>
    <t xml:space="preserve">PARQUEO HOSPITAL LUIS VERNAZA  CIRUGIA  FIBULA MAS ACUTEC DR JIMNEZ </t>
  </si>
  <si>
    <t xml:space="preserve">PARQUEO HOSPITAL LUIS VERNAZA  CIRUGIA  DR RODRIGUEZ PLACAS DE MESETA INGRESO DE PLACAS </t>
  </si>
  <si>
    <t>19 MAYO DE 2022</t>
  </si>
  <si>
    <t xml:space="preserve">COMPRA DE TUBOS PARA GUIAS </t>
  </si>
  <si>
    <t>PARQUEO HOSPITAL LUIS VERNAZA  CIRUGIA  DR JIMENEZ  RETIRO FIBULA</t>
  </si>
  <si>
    <t xml:space="preserve">TAXI LORENA AGUIRRE DE UESS A BODEGA CON MATERIAL </t>
  </si>
  <si>
    <t>20 MAYO DE 2022</t>
  </si>
  <si>
    <t xml:space="preserve">ESTERILIZACION INTERHOSPITAL PLACA DE HUMERO PROXIMAL DR ECHENIQUE </t>
  </si>
  <si>
    <t xml:space="preserve">PARQUEO HOSPITAL LUIS VERNAZA  CIRUGIA  DR RODRIGUEZ RETIRO DE MATERIAL PLACA DE HUMERO PROXIMAL </t>
  </si>
  <si>
    <t xml:space="preserve">PARQUEO HOSPITAL LUIS VERNAZA  CIRUGIA  DR RODRIGUEZ PLASCAS DE MESETA Y ACUTEC 7.0 </t>
  </si>
  <si>
    <t xml:space="preserve">VIATICOS PLAYAS JHONATAHN RIVAS </t>
  </si>
  <si>
    <t xml:space="preserve">VISTICOS PLAYAS </t>
  </si>
  <si>
    <t xml:space="preserve">PARQUEO HOSPITAL LUIS VERNAZA  CIRUGIA  DR MORENO   HUMERO PROXIMAL </t>
  </si>
  <si>
    <t>23 MAYO DE 2022</t>
  </si>
  <si>
    <t xml:space="preserve">VIATICOS MILAGROS DR GARCIA WANNER CASTRO Y ANGELO LOPEZ CX PFN ACERO Y PLACAS DE FEMUR DISTAL </t>
  </si>
  <si>
    <t>VALOR ENTREGADO 24 DE MAYO   DE 2022</t>
  </si>
  <si>
    <t>24 MAYO DE 2022</t>
  </si>
  <si>
    <t xml:space="preserve">PARQUEO HOSPITAL LUIS VERNAZA  CIRUGIA  DR MOREIRA PLACAS DE HUMERO PROXIMAL ACERO </t>
  </si>
  <si>
    <t xml:space="preserve">PARQUEO HOSPITAL LUIS VERNAZA  CIRUGIA  DR RODRIGUEZ  PLACAS DE TIBIA DISTAL JHONATAN RIVAS </t>
  </si>
  <si>
    <t xml:space="preserve">PARQUEO HOSPITAL LUIS VERNAZA  CIRUGIA  DR RODRIGUEZ  INGRESO DE ACUTEC Y CANULADOS ESTERILES </t>
  </si>
  <si>
    <t xml:space="preserve">COMPRA DE TRAPERO, CINTA Y AMARRADERAS </t>
  </si>
  <si>
    <t xml:space="preserve">PARQUEO HOSPITAL LUIS VERNAZA RETIRO DE MATERIAL   DR RODRIGUEZ  Y DR JIMENEZ </t>
  </si>
  <si>
    <t xml:space="preserve">PARQUEO HOSPITAL LUIS VERNAZA  INGRESO DE MATERIAL CIRUGIA  DR JIMENEZ Y DR RODRIGUEZ </t>
  </si>
  <si>
    <t>25 MAYO DE 2022</t>
  </si>
  <si>
    <t xml:space="preserve">PARQUEO HOSPITAL LUIS VERNAZA  RETIRO DE MATERIAL CIRUGIA  DR JIMENEZ Y DR RODRIGUEZ HUMERO PROXIMAL Y CLAVO TIBIA </t>
  </si>
  <si>
    <t xml:space="preserve">PARQUEO HOSPITAL LUIS VERNAZA ENTREGA DE MATERIAL CIRUGIA  DR JIMENEZ CLAVO DE FEMUR EXPERT, HUMERO PROXIMAL </t>
  </si>
  <si>
    <t>26 MAYO DE 2022</t>
  </si>
  <si>
    <t xml:space="preserve">PARQUEO HOSPITAL LUIS VERNAZA ENTREGA DE MBATERIAS E INJERTOS  </t>
  </si>
  <si>
    <t xml:space="preserve">PARQUEO HOSPITAL LUIS VERNAZA RETIRO  DE MATERIAL CIRUGIA  DR JIMENEZ CLAVO DE FEMUR EXPERT, HUMERO PROXIMAL </t>
  </si>
  <si>
    <t>27 MAYO DE 2022</t>
  </si>
  <si>
    <t xml:space="preserve">PARQUEO HOSPITAL LUIS VERNAZA RETIRO  DE MATERIAL CLAVO DE HUMERO EN TITANIO </t>
  </si>
  <si>
    <t xml:space="preserve">VIATICOS MILAGROS DR ORTIZ CLAVO PFN ACERO ANGELO LOPEZ </t>
  </si>
  <si>
    <t>28 MAYO DE 2022</t>
  </si>
  <si>
    <t xml:space="preserve">PAGO DE ESTERILIACION CX DR ECHENIQUE CLAVO PFN </t>
  </si>
  <si>
    <t>29 MAYO DE 2022</t>
  </si>
  <si>
    <t xml:space="preserve">PAGO TAXI A CKP CON MOTOR ACULAN Y REPOSICION DE RADIO DISTAL </t>
  </si>
  <si>
    <t xml:space="preserve">PAGO TAXI A CLINICA URDENOR A BODEGA CON MATERIAL PLACAS DE HUMERO PROXIMAL </t>
  </si>
  <si>
    <t>31 MAYO DE 2022</t>
  </si>
  <si>
    <t>VALOR ENTREGADO 31 DE MAYO   DE 2022</t>
  </si>
  <si>
    <t>30 MAYO DE 2022</t>
  </si>
  <si>
    <t xml:space="preserve">PARQUEO HOSPITAL LUIS VERNAZA ENTREGA   DE MATERIAL CLAVO DE FEMUR Y PERIPROTESICA CXS DR MORENO DR JIMENEZ </t>
  </si>
  <si>
    <t xml:space="preserve">PARQUEO HOSPITAL LUIS VERNAZA  CIRUGIA  DR JIMENEZ CLAVO DE FEMUR EXPERT CESAR COELLO </t>
  </si>
  <si>
    <t xml:space="preserve">PARQUEO HOSPITAL LUIS VERNAZA CIRUGIA CLAVO DE HUMERO EN TITANIO CESAR COELLO </t>
  </si>
  <si>
    <t xml:space="preserve">PARQUEO HOSPITAL LUIS VERNAZA RETIRO DE MATERIAL CLAVO DE FEMUR, PERIPROTESICA Y CLAVO DE HUMERO CXS DR MORENO DR JIMENEZ </t>
  </si>
  <si>
    <t>01 JUNIO DE 2022</t>
  </si>
  <si>
    <t xml:space="preserve">PARQUEO HOSPITAL LUIS VERNAZA  ENTREGA DE MATERIAL CIRUGIA  DR JIMENEZ  INJERTOS </t>
  </si>
  <si>
    <t xml:space="preserve">COMPRA DE GASEOSA Y GALLETAS JORNADA DE ASEO </t>
  </si>
  <si>
    <t xml:space="preserve">PARQUEO HOSPITAL LUIS VERNAZA  ENTREGA DE MATERIAL CIRUGIA  DR CAMPO VERDE CLAVO RETROGRADO DE FEMUR </t>
  </si>
  <si>
    <t xml:space="preserve">PARQUEO HOSPITAL LUIS VERNAZA CIRUGIA  DR CAMPO VERDE CLAVO RETROGRADO DE FEMUR JHONATAN RIVAS </t>
  </si>
  <si>
    <t>2 JUNIO DE 2022</t>
  </si>
  <si>
    <t>1 JUNIO DE 2022</t>
  </si>
  <si>
    <t xml:space="preserve">PARQUEO HOSPITAL LUIS VERNAZA  ENTREGA DE MATERIAL CIRUGIA  DR JIMENEZ PLACAS DE HUMERO PROXIMAL Y OLECRANON </t>
  </si>
  <si>
    <t xml:space="preserve">PARQUEO HOSPITAL LUIS VERNAZA  RETIRO  DE MATERIAL CIRUGIA  DR JIMENEZ PLACAS DE HUMERO PROXIMAL Y OLECRANON </t>
  </si>
  <si>
    <t>3 JUNIO DE 2022</t>
  </si>
  <si>
    <t xml:space="preserve">PARQUEO HOSPITAL LUIS VERNAZA  ENTREGA DE MATERIAL CIRUGIA  DR JIMENEZ  PLACAS DE PELVIS </t>
  </si>
  <si>
    <t xml:space="preserve">PARQUEO HOSPITAL LUIS VERNAZA CIRUGIA  CLAVO DE HUMERO   DR MORENO RICARDO COELLO </t>
  </si>
  <si>
    <t xml:space="preserve">PARQUEO HOSPITAL LUIS VERNAZA CIRUGIA  CLAVO DE FEMUR Y  PERIPROTESICA CXS  DR JIMENEZ CESAR  COELLO </t>
  </si>
  <si>
    <t xml:space="preserve">VIATICOS PLAYAS CESAR  COELLO </t>
  </si>
  <si>
    <t xml:space="preserve">COMPRA DE CINTA ANTIDESLIZANTE </t>
  </si>
  <si>
    <t xml:space="preserve">COMPRA INSUMOS DE ASEO Y VARIOS </t>
  </si>
  <si>
    <t>PARQUEO HOSPITAL LUIS VERNAZA  REVICION DE LOKER</t>
  </si>
  <si>
    <t>VALOR ENTREGADO 06 DE JUNIO   DE 2022</t>
  </si>
  <si>
    <t>4 JUNIO DE 2022</t>
  </si>
  <si>
    <t xml:space="preserve">PARQUEO HOSPITAL ONMIHOSPITAL ENTREGA DE MATERIAL CIRUGIA DR MONTANERO PLACAS DE RECOSTRUCCION Y PELVIS </t>
  </si>
  <si>
    <t xml:space="preserve">PARQUEO HOSPITAL LUIS VERNAZA ENTREGA DE  CLAVO DE FEMUR EXPERT TIBIA DR VARGAS </t>
  </si>
  <si>
    <t xml:space="preserve">PAGO ENCIO DE CLAVO RETROGRADO ACERO A MACHALA </t>
  </si>
  <si>
    <t>6 JUNIO DE 2022</t>
  </si>
  <si>
    <t>7 JUNIO DE 2022</t>
  </si>
  <si>
    <t xml:space="preserve">VIATICOS MILAGROS Y KILOMETRO JHONATAN RIVAS CX DR ORTIZ CLAVO DE HUMERO Y PLACAS DE FEMUR DISTAL </t>
  </si>
  <si>
    <t xml:space="preserve">DEVOLUCION DE PARQUEO LUIS VERNAZA CX 2 DE JUNIO DR CAMPOVERDE CLAVO RETROGRADO DE FEMUR </t>
  </si>
  <si>
    <t xml:space="preserve">ESTERILIZACION INTERHOSPITAL CX DR ECHENIQUE CLAVO PFN TITANIO </t>
  </si>
  <si>
    <t xml:space="preserve">COMPRA DE REFRIGERIO GRUPO ORTOMACX POR TOMA DE MUESTRAS DE LABORATORIO </t>
  </si>
  <si>
    <t>8 JUNIO DE 2022</t>
  </si>
  <si>
    <t xml:space="preserve">LAVADA DE VAN </t>
  </si>
  <si>
    <t>VALOR ENTREGADO 09 DE JUNIO   DE 2022</t>
  </si>
  <si>
    <t>ESTERILIZACION INTERHOSPITAL CX DR UQUILLAS PLACS DE RADIO DISTAL ARIX Y TUROR</t>
  </si>
  <si>
    <t>9 JUNIO DE 2022</t>
  </si>
  <si>
    <t xml:space="preserve">PARQUEO HOSPITAL LUIS VERNAZA CIRUGIA RETIRO DE MATERIAL CLAVO EXPERT FEMUR  </t>
  </si>
  <si>
    <t xml:space="preserve">PARQUEO HOSPITAL LUIS VERNAZA CIRUGIA ARREGLO DE CASILLERO </t>
  </si>
  <si>
    <t xml:space="preserve">PARQUEO HOSPITAL LUIS VERNAZA CIRUGIA ENTREGA DE  DE MATERIAL CX DR TRUJILLO ACUTEC, MINIFRAGMENTOS Y CANULADOS </t>
  </si>
  <si>
    <t xml:space="preserve">PAGO TAXI DE BODEGA A CLINICA GUAYAQUIL ENTTEGA DE PLACAS DE CUBITO ESTERILES CAROLINA TREJO </t>
  </si>
  <si>
    <t xml:space="preserve">PARQUEO HOSPITAL LUIS VERNAZA RETIRO  DE  DE MATERIAL CX DR TRUJILLO ACUTEC, MINIFRAGMENTOS Y CANULADOS </t>
  </si>
  <si>
    <t>10 JUNIO DE 2022</t>
  </si>
  <si>
    <t xml:space="preserve">PARQUEO HOSPITAL LUIS VERNAZA CIRUGIA ENTREGA DE  DE MATERIAL CX DR RIVERA RMO DE CLAVO, CLAVO PFN Y EXPERT DE FEMUR </t>
  </si>
  <si>
    <t xml:space="preserve">PARQUEO HOSPITAL CLINICA GUAYAQUIL CIRUGIA DR LAMORU PLACAS RADIO DISTAL </t>
  </si>
  <si>
    <t xml:space="preserve">VIATICOS CLINICA BAJAÑA SAC JONATHAN RIVAS </t>
  </si>
  <si>
    <t>PARQUEO HOSPITAL LUIS VERNAZA  CLAVO EXPERT FEMUR  RICARDO COELLO</t>
  </si>
  <si>
    <t>11 JUNIO DE 2022</t>
  </si>
  <si>
    <t xml:space="preserve">PARQUEO HOSPITAL LUIS VERNAZA RETIRO   DE MATERIAL CX DR RIVERA RMO DE CLAVO, CLAVO PFN Y EXPERT DE FEMUR </t>
  </si>
  <si>
    <t xml:space="preserve">PARQUEO HOSPITAL LUIS VERNAZA ENTREGA  DE MATERIAL CX DR JIMENEZ PLACAS DE FEMUR DISTAL ACERO </t>
  </si>
  <si>
    <t xml:space="preserve">COMPRA DE REFRIGERIO PERSONAL CLINICA UNION CIRUGIA DR. BERMEO Y DR. RIVERA CLAVO EXPERT DE FEMUR </t>
  </si>
  <si>
    <t>VALOR ENTREGADO 13 DE JUNIO   DE 2022</t>
  </si>
  <si>
    <t>13 JUNIO DE 2022</t>
  </si>
  <si>
    <t xml:space="preserve">PARQUEO HOSPITAL LUIS VERNAZA  CX DR JIMENEZ PLACAS DE FEMUR DISTAL ACERO </t>
  </si>
  <si>
    <t>14 JUNIO DE 2022</t>
  </si>
  <si>
    <t>VIATICOS CLINICA BAJAÑA JONATHAN RIVAS</t>
  </si>
  <si>
    <t xml:space="preserve">COPIA DE LLAVES </t>
  </si>
  <si>
    <t>15 JUNIO DE 2022</t>
  </si>
  <si>
    <t xml:space="preserve">PARQUEO OMNIHOSPITALCLAVOS TENS DOCTOR MONTANERO </t>
  </si>
  <si>
    <t xml:space="preserve">PARQUEO HOSPITAL LUIS VERNAZA ENTREGA DE MATERIAL DR MORENO PLACAS TERCIO DE CAÑA </t>
  </si>
  <si>
    <t xml:space="preserve">PARQUEO HOSPITAL LUIS VERNAZA  CX DR MORENO PLACAS TERCIO DE CAÑA Y ENTREGA DE MATERIAL PLACAS DE HUMERO DISTAL DR JIMENEZ </t>
  </si>
  <si>
    <t>16 JUNIO DE 2022</t>
  </si>
  <si>
    <t xml:space="preserve">PARQUEO HOSPITAL LUIS VERNAZA  RETIRO DE MATERIAL PLACAS DE HUMERO DISTAL DR JIMENEZ </t>
  </si>
  <si>
    <t xml:space="preserve">VIATICOS CLINICA BAJAÑA RICARDO COELLO </t>
  </si>
  <si>
    <t xml:space="preserve">COMPRA DE BOTELLON DE AGUA </t>
  </si>
  <si>
    <t>VALOR ENTREGADO 17 DE JUNIO   DE 2022</t>
  </si>
  <si>
    <t>17 JUNIO DE 2022</t>
  </si>
  <si>
    <t xml:space="preserve">REFRIGERIO CLINICA URDENOR DR. LOIPEZ RETIRO Y COLOCACION DE CLAVO </t>
  </si>
  <si>
    <t>18 JUNIO DE 2022</t>
  </si>
  <si>
    <t xml:space="preserve">VIATICOS PLAYAS CLINICA DEL PACIFICO ANGELO LOPEZ </t>
  </si>
  <si>
    <t>20 JUNIO DE 2022</t>
  </si>
  <si>
    <t xml:space="preserve">PARQUEO HOSPITAL LUIS VERNAZA  RETIRO DE  MATERIAL PLACAS DE OLECRANON DR JIMENEZ </t>
  </si>
  <si>
    <t>VALOR ENTREGADO 21 DE JUNIO   DE 2022</t>
  </si>
  <si>
    <t>21 JUNIO DE 2022</t>
  </si>
  <si>
    <t xml:space="preserve">PARQUEO HOSPITAL LUIS VERNAZA  ENTREGA DE  MATERIAL CLAVICULA ARIX DR. MORENO </t>
  </si>
  <si>
    <t xml:space="preserve">PARQUEO HOSPITAL LUIS VERNAZA  ENTREGA DE  MATERIAL CLAVO DE FEMUR TIPO EXPERT </t>
  </si>
  <si>
    <t xml:space="preserve">PARQUEO HOSPITAL LUIS VERNAZA  CIRUGIA  CLAVO DE FEMUR TIPO EXPERT DR. JIMENEZ CESAR COELLO CX. NO PROGRAMADA PARA ESE DIA </t>
  </si>
  <si>
    <t>22 JUNIO DE 2022</t>
  </si>
  <si>
    <t xml:space="preserve">PARQUEO HOSPITAL LUIS VERNAZA  CIRUGIA  CLAVO DE FEMUR TIPO EXPERT DR. JIMENEZ CESAR COELLO </t>
  </si>
  <si>
    <t xml:space="preserve">PARQUEO HOSPITAL LUIS VERNAZA  CIRUGIA  CLAVO DE FEMUR TIPO EXPERT Y CLAVICULA ARIX DR. JIMENEZ Y DR. MOREIRA CESAR COELLO </t>
  </si>
  <si>
    <t xml:space="preserve">COMPRA DE RODILLO PARA PINTAR Y AMARRADERAS </t>
  </si>
  <si>
    <t xml:space="preserve">PAGO SERVICIO TAXI DE BODEGA A CKA ENTREGA DE INJERTOS ANDRES CORAL </t>
  </si>
  <si>
    <t>23 JUNIO DE 2022</t>
  </si>
  <si>
    <t xml:space="preserve">COMPRA DE STIKERS DE SEÑALIZACION PARA EQUIPOS </t>
  </si>
  <si>
    <t xml:space="preserve">PARQUEO HOSPITAL LUIS VERNAZA  CIRUGIA   PLACAS DE FEMUR DISTAL  DR. JIMENEZ CESAR COELLO </t>
  </si>
  <si>
    <t xml:space="preserve">PARQUEO HOSPITAL LUIS VERNAZA  RETIRO DE MATERIAL   CLAVO PLACAS DE FEMUR DISTAL  DR. JIMENEZ </t>
  </si>
  <si>
    <t>24 JUNIO DE 2022</t>
  </si>
  <si>
    <t xml:space="preserve">PARQUEO HOSPITAL LUIS VERNAZA CIRUGIA DR. JIMNEZ PLACS DE OLECRANON Y DIAFISIS ARIX RICARDO COELLO </t>
  </si>
  <si>
    <t xml:space="preserve">VIATICOS KM 56 CLINICA BAJAÑA JONATHAN RIVAS </t>
  </si>
  <si>
    <t xml:space="preserve">PARQUEO HOSPITAL LUIS VERNAZA  ENTREGA  DE MATERIAL   RADIO DISTAL DR RODRIGUEZ Y TIBIA DISTAL DR JIMENEZ </t>
  </si>
  <si>
    <t xml:space="preserve">PARQUEO HOSPITAL LUIS VERNAZA  CIRUGIA  RADIO DISTAL DR RODRIGUEZ Y TIBIA DISTAL DR JIMENEZ CESAR COELLO </t>
  </si>
  <si>
    <t xml:space="preserve">PARQUEO HOSPITAL LUIS VERNAZA  RETIRO   DE MATERIAL   RADIO DISTAL DR RODRIGUEZ Y TIBIA DISTAL DR JIMENEZ </t>
  </si>
  <si>
    <t xml:space="preserve">VIATICOS BABAHOYO RICARDO COELLO CX. CLAVO DE FEMUR PFN ACERO </t>
  </si>
  <si>
    <t>27 JUNIO DE 2022</t>
  </si>
  <si>
    <t xml:space="preserve">PARQUEO HOSPITAL LUIS VERNAZA  CIRUGIA CLAVO DE FEMUR TIPO EXPERT Y CLAVICULA ARIX  DR. JIMENEZ Y DR. RODRIGUEZ CESAR Y RICARDO COELLO </t>
  </si>
  <si>
    <t xml:space="preserve">PARQUEO HOSPITAL LUIS VERNAZA  RETIRO DE MATERIAL  CLAVO DE FEMUR TIPO EXPERT Y CLAVICULA ARIX  DR. JIMENEZ Y DR. RODRIGUEZ </t>
  </si>
  <si>
    <t>19 JUNIO DE 2022</t>
  </si>
  <si>
    <t xml:space="preserve">PARQUEO HOSPITAL LUIS VERNAZA  ENTREGA DE  MATERIAL CLAVO HUMERO TITANIO ENTREGA CARLOS PINEDA </t>
  </si>
  <si>
    <t>26 JUNIO DE 2022</t>
  </si>
  <si>
    <t xml:space="preserve">PARQUEO HOSPITAL LUIS VERNAZA  ENTREGA  DE MATERIAL  CLAVO DE FEMUR TIPO EXPERT Y CLAVICULA ARIX ENTREGA CARLOS PINEDA </t>
  </si>
  <si>
    <t xml:space="preserve">COMPRA DE CABLE Y EXTENSION ELECTRICA PARA NUEVO COMPUTADOR </t>
  </si>
  <si>
    <t xml:space="preserve">COMPRA DE CANALETA </t>
  </si>
  <si>
    <t>28 JUNIO DE 2022</t>
  </si>
  <si>
    <t>29 JUNIO DE 2022</t>
  </si>
  <si>
    <t xml:space="preserve">GASOLINA VAN NUEVA </t>
  </si>
  <si>
    <t>01 JULIO DE 2022</t>
  </si>
  <si>
    <t xml:space="preserve">PARQUEO HOSPITAL LUIS VERNAZA  ENTREGA  DE MATERIAL  CLAVO HUMERO DR MORENO </t>
  </si>
  <si>
    <t xml:space="preserve">PARQUEO HOSPITAL LUIS VERNAZA  CIRUGIA PLACAS HUMERO PROXIMAL  DR. MORENO RICARDO COELLO </t>
  </si>
  <si>
    <t xml:space="preserve">PARQUEO HOSPITAL LUIS VERNAZA  ENTREGA DE MATERIAL  PLACAS HUMERO PROXIMAL  DR. MORENO RICARDO COELLO </t>
  </si>
  <si>
    <t xml:space="preserve">PAGO SERVICIO DE TAXI DESD BODEGA A CKS CX URGENCIA DR. REYES VA  CAROLINA TREJO </t>
  </si>
  <si>
    <t>30 JUNIO DE 2022</t>
  </si>
  <si>
    <t xml:space="preserve">PARQUEO HOSPITAL LUIS VERNAZA  ENTREGA  DE MATERIAL  CLAVO DE FEMUR TIPO EXPERT Y PLACAS HUMERO PROXIMAL  DR. RODRIGUEZ </t>
  </si>
  <si>
    <t xml:space="preserve">PARQUEO HOSPITAL LUIS VERNAZA  RETIRO DE  MATERIAL  CLAVO HUMERO DR MORENO </t>
  </si>
  <si>
    <t xml:space="preserve">PARQUEO HOSPITAL LUIS VERNAZA  CIRUGIA   CLAVO HUMERO DR MORENO CESAR COELLO </t>
  </si>
  <si>
    <t xml:space="preserve">VIATICOS CLINICA BAJAÑA JONATHAN RIVAS CAMBIO DE SAC </t>
  </si>
  <si>
    <t xml:space="preserve">VIATICOS CLINICA BAJAÑA JONATHAN RIVAS CLAVO PFN ACERO </t>
  </si>
  <si>
    <t xml:space="preserve">PARQUEO HOSPITAL LUIS VERNAZA  RETIRO   DE MATERIAL  CLAVO DE FEMUR TIPO EXPERT Y PLACAS HUMERO PROXIMAL  DR. RODRIGUEZ </t>
  </si>
  <si>
    <t xml:space="preserve">PAGO SERCICIO DE TAXI DE SURHOSPITAL CON MATERIAL A BODEGA </t>
  </si>
  <si>
    <t xml:space="preserve">COMPRA DE REFRIGERIO HOSPITAL VERNAZA </t>
  </si>
  <si>
    <t xml:space="preserve">PARQUEO HOSPITAL LUIS VERNAZA  ENTREGA DE REFRIGERIO CIRUGIA DR. RODRIGUEZ CARLOS PINEDA </t>
  </si>
  <si>
    <t>VALOR ENTREGADO 1 DE JULIO   DE 2022</t>
  </si>
  <si>
    <t>02 JULIO DE 2022</t>
  </si>
  <si>
    <t>3 JULIO DE 2022</t>
  </si>
  <si>
    <t>4 JULIO DE 2022</t>
  </si>
  <si>
    <t xml:space="preserve">PARQUEO HOSPITAL LUIS VERNAZA  ENTREGA DE  MATERIAL CLAVO PFN TITANIO DRA. BARREZUETA </t>
  </si>
  <si>
    <t xml:space="preserve">VIATICOS PLAYAS JONATHAN RIVAS </t>
  </si>
  <si>
    <t>CONBUSTRIBLE  VAN NUEVA GTK 2584</t>
  </si>
  <si>
    <t>CONBUSTIBLE  VAN GCT 2889</t>
  </si>
  <si>
    <t>CONBUSTRIBLE  VAN NUEVA  GTK 2584</t>
  </si>
  <si>
    <t xml:space="preserve">PARQUEO HOSPITAL LUIS VERNAZA  ENTREGA DE  MATERIAL CLAVO HUMERO TITANIO, PLACAS DE 4.5, HUMERO DISTAL Y MESETA TIBIAL DR. JIMENEZ Y DR. RODRIGUEZ </t>
  </si>
  <si>
    <t>PARQUEO HOSPITAL LUIS VERNAZA  CIRUGIA CLAVO HUMERO TITANIO, PLACAS DE 4.5, HUMERO DISTAL Y MESETA TIBIAL DR. RODRIGUEZ RICARDO COELLO</t>
  </si>
  <si>
    <t xml:space="preserve">PARQUEO HOSPITAL LUIS VERNAZA  RETIRO  DE  MATERIAL CLAVO PFN TITANIO DRA. BARREZUETA </t>
  </si>
  <si>
    <t>PARQUEO HOSPITAL LUIS VERNAZA  ENTREGA DE MATERIAL CLAVO DE HUMERO DR JIMENEZ</t>
  </si>
  <si>
    <t xml:space="preserve">PARQUEO HOSPITAL LUIS VERNAZA  ENTREGA DE MATERIAL PLACAS DE OLECRANON DR MORENO </t>
  </si>
  <si>
    <t>05 JULIO DE 2022</t>
  </si>
  <si>
    <t xml:space="preserve">ESTERILIZACION INTERHOSPITAL PLACAS DE RADIO DISTAL DR. ARMIJOS </t>
  </si>
  <si>
    <t xml:space="preserve">ESTERILIZACION INTERHOSPITAL PLACAS DE HUMERO PROXIMAL Y MESETA TIBIAL DR UQUILLAS </t>
  </si>
  <si>
    <t xml:space="preserve">PARQUEO HOSPITAL LUIS VERNAZA  CIRUGIA  PLACAS DE OLECRANON DR MORENO JONATHAN RIVAS </t>
  </si>
  <si>
    <t xml:space="preserve">PARQUEO HOSPITAL LUIS VERNAZA  RETIRO DE MATERIAL  PLACAS DE OLECRANON Y CLAVO DE HUMERO  DR MORENO Y DR JIMENEZ </t>
  </si>
  <si>
    <t xml:space="preserve">PARQUEO OMNIHOSPITAL   ENTREGA DE MATERIAL CANULADOS 4.0 Y ACUTEC DR MONTANERO </t>
  </si>
  <si>
    <t xml:space="preserve">ENTREGA A PERSONAL DE CENTRAL DEL OMNIHOSPITAL   COLAS POR ORDEN DE LA JEFE JHOANA  </t>
  </si>
  <si>
    <t xml:space="preserve">ESTERILIZACION INTERHOSPITAL PLACAS DE FIBULA ARIX  DR. ZAPATA </t>
  </si>
  <si>
    <t>6 JULIO DE 2022</t>
  </si>
  <si>
    <t xml:space="preserve">COMPRA DE GAS </t>
  </si>
  <si>
    <t>7 JULIO DE 2022</t>
  </si>
  <si>
    <t xml:space="preserve">ESTERILIZACION INTERHOSPITAL RMO DE CLAVO FEMUR MAS CLAVO DE FEMUR ANTEROGRADO ACERO Y TITANIO </t>
  </si>
  <si>
    <t>VALOR ENTREGADO 8 DE JULIO   DE 2022</t>
  </si>
  <si>
    <t>09 JULIO DE 2022</t>
  </si>
  <si>
    <t xml:space="preserve">VIATICOS DAULE JHONATAN RIVAS CIRUGIA PLACAS TERCIO DE CAÑA DR. LOPEZ </t>
  </si>
  <si>
    <t>07 JULIO DE 2022</t>
  </si>
  <si>
    <t xml:space="preserve">PARQUEO HOSPITAL LUIS VERNAZA  ENTREGA DE MATERIAL CLAVO EXPER FEMUR Y PLACAS DIAFISIS ARIX CIRUGIA DR. JIMENEZ </t>
  </si>
  <si>
    <t xml:space="preserve">PARQUEO HOSPITAL LUIS VERNAZA   CLAVO EXPER FEMUR Y PLACAS DIAFISIS ARIX CIRUGIA DR. JIMENEZ RICARDO COELLO </t>
  </si>
  <si>
    <t xml:space="preserve">PARQUEO HOSPITAL LUIS VERNAZA   RETIRO DE MATERIAL CLAVO DE FEMUR TIPO EXPERT Y MOTOR </t>
  </si>
  <si>
    <t>10 JULIO DE 2022</t>
  </si>
  <si>
    <t xml:space="preserve">PARQUEO HOSPITAL LUIS VERNAZA  ENTRTEGA DE MATERIAL CLAVICULA ARIX Y CLAVO PFN TITANIO CIRUGIAS DR. JIMENEZ Y DR. RODRIGUEZ </t>
  </si>
  <si>
    <t>LAVADO DE VAN GCT 2889</t>
  </si>
  <si>
    <t>11 JULIO DE 2022</t>
  </si>
  <si>
    <t xml:space="preserve">PARQUEO HOSPITAL LUIS VERNAZA  RETIRO DE MATERIAL CLAVICULA ARIX Y CLAVO PFN TITANIO CIRUGIAS DR. JIMENEZ Y DR. RODRIGUEZ </t>
  </si>
  <si>
    <t>12 JULIO DE 2022</t>
  </si>
  <si>
    <t xml:space="preserve">PARQUEO HOSPITAL LUIS VERNAZA  ENTREGA  DE MATERIAL IMPLANTES  PROTESIS DE CADERA </t>
  </si>
  <si>
    <t xml:space="preserve">PARQUEO HOSPITAL LUIS VERNAZA RETIRO   DE MATERIAL PROTESIS DE CADERA Y PLACAS DE RADIO DISTAL ARIX </t>
  </si>
  <si>
    <t xml:space="preserve">PARQUEO HOSPITAL LUIS VERNAZA  ENTREGA  DE MATERIAL PROTESIS DE CADERA, RADIO DISTAL ARIX, PFN TITANIO Y PLACAS DE MESETA TIBIAL DR. JIMENEZ Y DR. RODRIGUEZ </t>
  </si>
  <si>
    <t>13 JULIO DE 2022</t>
  </si>
  <si>
    <t xml:space="preserve">VIATICOS CLINICA BAÑAJA JHONATAN RIVAS </t>
  </si>
  <si>
    <t>14 JULIO DE 2022</t>
  </si>
  <si>
    <t xml:space="preserve">PARQUEO HOSPITAL LUIS VERNAZA CIRUGIA MESETA TIBIAL RICARDO COELLO </t>
  </si>
  <si>
    <t xml:space="preserve">PARQUEO HOSPITAL LUIS VERNAZA CIRUGIA CLAVO PFN  RICARDO COELLO </t>
  </si>
  <si>
    <t xml:space="preserve">VIATICOS MILAGROS RICARDO COELLO  </t>
  </si>
  <si>
    <t xml:space="preserve">COMPRA DE INSUMOS DE ASEO Y AMARRADERAS </t>
  </si>
  <si>
    <t xml:space="preserve">COMPRA DE PAPELERIA TINTAS Y ARCHIVADORES </t>
  </si>
  <si>
    <t>15 JULIO DE 2022</t>
  </si>
  <si>
    <t xml:space="preserve">PAGO TAXI DE BODEGA A CLINICA SAN FRANCISCO CX DR ORDOÑEZ CAROLINA TREJO </t>
  </si>
  <si>
    <t>COMPRA DE LAMPARA LED EMERGENCIA</t>
  </si>
  <si>
    <t xml:space="preserve">COMPRA DE PALET </t>
  </si>
  <si>
    <t>16 JULIO DE 2022</t>
  </si>
  <si>
    <t xml:space="preserve">PARQUEO HOSPITAL LUIS VERNAZA ENTREGA DE MATERIAL  CLAVO DE FEMUR TIPO EXPERT Y DIAFISIS CXS DR. RODRIGUEZ Y DR. JIMENEZ </t>
  </si>
  <si>
    <t xml:space="preserve">PARQUEO HOSPITAL LUIS VERNAZA RETIRO   DE MATERIAL CLAVO DE FEMUR TIPO EXPERT  </t>
  </si>
  <si>
    <t xml:space="preserve">PARQUEO HOSPITAL LUIS VERNAZA RETIRO   DE MATERIAL PLACAS DE DIAFISIS ARIX </t>
  </si>
  <si>
    <t xml:space="preserve">PARQUEO HOSPITAL LUIS VERNAZA  ENTREGA CIRUGIA PFN TITANIO Y PLACAS DE MESETA TIBIAL DR. JIMENEZ Y DR. RODRIGUEZ CESAR COELLO </t>
  </si>
  <si>
    <t>18 JULIO DE 2022</t>
  </si>
  <si>
    <t xml:space="preserve">PARQUEO HOSPITAL LUIS VERNAZA ENTREGA DE MATERIAL  PLACAS DE ACETABULO  DR. JIMENEZ </t>
  </si>
  <si>
    <t>19 JULIO DE 2022</t>
  </si>
  <si>
    <t>20 JULIO DE 2022</t>
  </si>
  <si>
    <t>PARQUEO HOSPITAL LUIS VERNAZA CIRUGIA RICARDO COELLO CLAVO DE HUMERO</t>
  </si>
  <si>
    <t xml:space="preserve">PARQUEO HOSPITAL LUIS VERNAZA RETIRO DE MATERIAL PLACAS DE ACETABULO  </t>
  </si>
  <si>
    <t xml:space="preserve">PARQUEO HOSPITAL LUIS VERNAZA CIRUGIA PLACAS DE ACETABULO  RICARDO  COELLO </t>
  </si>
  <si>
    <t xml:space="preserve">COMPRA DE HOJAS ADESIVAS </t>
  </si>
  <si>
    <t>COMPRA DE CERRADURA</t>
  </si>
  <si>
    <t xml:space="preserve">COMPRA DE INSUMOS PARA PINTURA </t>
  </si>
  <si>
    <t>COMBUSTRIBLE  VAN NUEVA GTK 2584</t>
  </si>
  <si>
    <t>COMBUSTIBLE  VAN GCT 2889</t>
  </si>
  <si>
    <t xml:space="preserve">PARQUEO HOSPITAL LUIS VERNAZA ENTREGA DE MATERIAL </t>
  </si>
  <si>
    <t>08 JULIO DE 2022</t>
  </si>
  <si>
    <t xml:space="preserve">COMPRA DE AGUA, CAFÉ Y MEZCLADORES </t>
  </si>
  <si>
    <t xml:space="preserve">COMPRA DE ALMUERZO SEÑORA DEL ASEO </t>
  </si>
  <si>
    <t>VALOR ENTREGADO 21 DE JULIO   DE 2022</t>
  </si>
  <si>
    <t>21 JULIO DE 2022</t>
  </si>
  <si>
    <t xml:space="preserve">VIATICOS CLINICA BAJAÑA JHONATAN RIVAS  </t>
  </si>
  <si>
    <t xml:space="preserve">COMPRA DE GEL ANTIBACTERIAL </t>
  </si>
  <si>
    <t>22 JULIO DE 2022</t>
  </si>
  <si>
    <t xml:space="preserve">COMPRA DE MANDILES </t>
  </si>
  <si>
    <t xml:space="preserve">ALMUERZO CPN PERSONAL DE ARGSA </t>
  </si>
  <si>
    <t xml:space="preserve">COMPRA DE BOTIQUIN Y KIT DE CARRETERAS </t>
  </si>
  <si>
    <t xml:space="preserve">COMPRA DE CAFES PERSONAL DE ARGSA </t>
  </si>
  <si>
    <t xml:space="preserve">REFRIGERIO BODEGA NOCHE </t>
  </si>
  <si>
    <t xml:space="preserve">PARQUEO HOSPITAL LUIS VERNAZA ENTREGA DE MATERIAL PLACAS DE TIBIA PROXIMAL TITANIO DR. JIMENEZ </t>
  </si>
  <si>
    <t xml:space="preserve">VIATICOS PLAYAS  BAJAÑA JHONATAN RIVAS  </t>
  </si>
  <si>
    <t xml:space="preserve">PARQUEO HOSPITAL LUIS VERNAZA CIRUGIA  CLAVO DE FEMUR TIPO EXPERT Y RMO DE PLACAS </t>
  </si>
  <si>
    <t xml:space="preserve">PARQUEO HOSPITAL LUIS VERNAZA ENTREGA DE MATERIAL  CLAVO DE FEMUR TIPO EXPERT </t>
  </si>
  <si>
    <t>24 JULIO DE 2022</t>
  </si>
  <si>
    <t xml:space="preserve">FOTOCOPIAS ARGSA </t>
  </si>
  <si>
    <t xml:space="preserve">VIATICOS DAULE CIRUGIA RMO DE PLACA DE TIBIA DR. LOPEZ WANNER CASTRO </t>
  </si>
  <si>
    <t>25 JULIO DE 2022</t>
  </si>
  <si>
    <t xml:space="preserve">VIATICOS CLINICA BAJAÑA JHONATAN RIVAS </t>
  </si>
  <si>
    <t>26 JULIO DE 2022</t>
  </si>
  <si>
    <t>23 JULIO DE 2022</t>
  </si>
  <si>
    <t xml:space="preserve">PARQUEO HOSPITAL LUIS VERNAZA ENTREGA  DE MATERIAL CLAVO PFN ACERO  </t>
  </si>
  <si>
    <t xml:space="preserve">PAGO DE PUERTA TALLER BODEGA </t>
  </si>
  <si>
    <t>PAGO A DON JAIRO POR LA ELABORACION DE PINES ROSCADOS PARA CLAVO PFN</t>
  </si>
  <si>
    <t>VALOR ENTREGADO 22 DE JULIO   DE 2022</t>
  </si>
  <si>
    <t xml:space="preserve">PARQUEO HOSPITAL LUIS VERNAZA CIRUGIA CLAVO PFN ACERO DR. JIMENEZ JONATHAN RIVAS </t>
  </si>
  <si>
    <t xml:space="preserve">PARQUEO HOSPITAL LUIS VERNAZA PROTESIS DE CADERA  DR. MOREIRA  JONATHAN RIVAS </t>
  </si>
  <si>
    <t>27 JULIO DE 2022</t>
  </si>
  <si>
    <t>28 JULIO DE 2022</t>
  </si>
  <si>
    <t xml:space="preserve">PARQUEO HOSPITAL LUIS VERNAZA ENTREGA DE MATERIAL  CLAVO EXPERT FEMUR CLAVO DE HUMERO PLCAS DE TIBIA PROXIMAL ACERO DR. JIMENEZ </t>
  </si>
  <si>
    <t xml:space="preserve">VIATICOS  RICARDO COELLO HOSPITAL IESS MANTA </t>
  </si>
  <si>
    <t xml:space="preserve">VIATICOS MILAGRO RICARDO COELLO HOSPITAL LEON BECERRA </t>
  </si>
  <si>
    <t>29 JULIO DE 2022</t>
  </si>
  <si>
    <t xml:space="preserve">PARQUEO HOSPITAL LUIS VERNAZA CIRUGIA PLACA DE TIBIA PROXIMAL RICARDO COELLO </t>
  </si>
  <si>
    <t xml:space="preserve">PARQUEO HOSPITAL LUIS VERNAZA RETIRO  DE MATERIAL  CLAVO EXPERT FEMUR CLAVO DE HUMERO PLACAS DE TIBIA PROXIMAL ACERO DR. JIMENEZ </t>
  </si>
  <si>
    <t xml:space="preserve">PARQUEO HOSPITAL LUIS VERNAZA ENTREGA   DE MATERIAL PLACAS DE TIBIA PROXIMAL ACERO DR. JIMENEZ </t>
  </si>
  <si>
    <t>31 JULIO DE 2022</t>
  </si>
  <si>
    <t>01 AGOSTO  DE 2022</t>
  </si>
  <si>
    <t>VIATICOS PLAYAS JHONATAN RIVAS</t>
  </si>
  <si>
    <t>VALOR ENTREGADO 01 DE AGOSTO DE 2022</t>
  </si>
  <si>
    <t xml:space="preserve">PARQUEO HOSPITAL LUIS VERNAZA ENTREGA   DE MATERIAL PLACAS RADIO DISTAL, HUMERO Y DIAFISIS  DR. JIMENEZ, DR. MORENO Y DR. RODRIGUEZ  </t>
  </si>
  <si>
    <t>02 AGOSTO  DE 2022</t>
  </si>
  <si>
    <t>CONBUSTIBLE  VAN NUEVA GTK 2584</t>
  </si>
  <si>
    <t xml:space="preserve">VIATICOS CLINICA BAJAÑA REACOMODACION DE SAC JHONATAN RIVAS </t>
  </si>
  <si>
    <t>3 AGOSTO  DE 2022</t>
  </si>
  <si>
    <t>4 AGOSTO  DE 2022</t>
  </si>
  <si>
    <t xml:space="preserve">VIATICOS CLINICA BAJAÑA RICARDO COELLO CIRUGIAS SAC Y PLACAS DE FEMUR DISTAL DR. GARCIA </t>
  </si>
  <si>
    <t xml:space="preserve">VIATICOS MILAGRO CIRUGIAS HOSPITAL LEON BECERRA CESAR COELLO </t>
  </si>
  <si>
    <t xml:space="preserve">PARQUEO HOSPITAL LUIS VERNAZA ENTREGA DE MATERIAL DHS ACERO  DR. MOREIRA  </t>
  </si>
  <si>
    <t xml:space="preserve">PARQUEO HOSPITAL LUIS VERNAZA RETIRO  DE MATERIAL DHS ACERO  DR. MOREIRA  </t>
  </si>
  <si>
    <t xml:space="preserve">COMPARA DE REFIGERIO PARA CAPACITACION  ESTUDIANTES UESS CON EL DR. ZURITA </t>
  </si>
  <si>
    <t xml:space="preserve">VIATICOS CLINICA BAJAÑA  DE SAC JHONATAN RIVAS </t>
  </si>
  <si>
    <t>03 AGOSTO  DE 2022</t>
  </si>
  <si>
    <t xml:space="preserve">PARQUEO HOSPITAL LUIS VERNAZA ENTREGA DE MATERIALPLACA PFN TITANIO  DR. VARGAS </t>
  </si>
  <si>
    <t xml:space="preserve">COMPRA DE TABABOCAS Y ENCENDEDORES </t>
  </si>
  <si>
    <t>5 AGOSTO  DE 2022</t>
  </si>
  <si>
    <t>PARQUEO HOSPITAL LUIS VERNAZA CIRUGIA PROTESIS DE THOMPSON DR. JIMENEZ CESAR COELLO</t>
  </si>
  <si>
    <t>PARQUEO HOSPITAL LUIS VERNAZA RETIRO DE MATERIAL  PROTESIS DE THOMPSON DR. JIMENEZ</t>
  </si>
  <si>
    <t>6 AGOSTO  DE 2022</t>
  </si>
  <si>
    <t xml:space="preserve">VIATICOS MILAGRO CLINICA SANTA CLARA DR. BONILLA  JHONATAN RIVAS  </t>
  </si>
  <si>
    <t>7 AGOSTO  DE 2022</t>
  </si>
  <si>
    <t>8 AGOSTO  DE 2022</t>
  </si>
  <si>
    <t xml:space="preserve">VIATICOS BABAHOYO CIRUGIA CLAVO DE FEMUR RETROGRADO  </t>
  </si>
  <si>
    <t xml:space="preserve">PAGO DE ESTERILIZACION INTERHOSPITAL CIRUGIA DR. UQUILLAS CLAVOS TEENS </t>
  </si>
  <si>
    <t xml:space="preserve">VIATICOS MILAGRO </t>
  </si>
  <si>
    <t>VALOR ENTREGADO 08 DE AGOSTO DE 2022</t>
  </si>
  <si>
    <t xml:space="preserve">COMPRA DE TALONARIO DE CAJA MENOR </t>
  </si>
  <si>
    <t xml:space="preserve">PARQUEO HOSPITAL LUIS VERNAZA ENTREGA DE MATERIAL CLAVO PFN TITANIO,PLACA DE CLAVICULA Y CLAVO EXPERT DE TIBIA CIRUGIAS DR. JIMENEZ Y DR. RODRIGUEZ </t>
  </si>
  <si>
    <t>9 AGOSTO  DE 2022</t>
  </si>
  <si>
    <t xml:space="preserve">PARQUEO HOSPITAL LUIS VERNAZA RETIRO DE EQUIPOS CLAVO PFN TITANIO,PLACA DE CLAVICULA Y CLAVO EXPERT DE TIBIA CIRUGIAS DR. JIMENEZ Y DR. RODRIGUEZ </t>
  </si>
  <si>
    <t xml:space="preserve">PARQUEO HOSPITAL LUIS VERNAZA ENTREGA  DE EQUIPOS CLAVOS DE HUMERO Y PLACA DE RADIO DISTAL ARIX  DR. JIMENEZ Y DR. MORENO  </t>
  </si>
  <si>
    <t>10 AGOSTO  DE 2022</t>
  </si>
  <si>
    <t xml:space="preserve">PARQUEO HOSPITAL LUIS VERNAZA RETIRO   DE EQUIPOS CLAVOS DE HUMERO Y PLACA DE RADIO DISTAL ARIX  DR. JIMENEZ Y DR. MORENO  </t>
  </si>
  <si>
    <t xml:space="preserve">PARQUEO HOSPITAL LUIS VERNAZA CIRUGIA   CLAVOS DE HUMERO   DR. JIMENEZ RICARDO COELLO  </t>
  </si>
  <si>
    <t xml:space="preserve">VIATICOS MILAGRO RICARDO COELLO </t>
  </si>
  <si>
    <t>11 AGOSTO  DE 2022</t>
  </si>
  <si>
    <t xml:space="preserve">PARQUEO HOSPITAL LUIS VERNAZA ENTREGA  SUSTITUTOS OSEOS </t>
  </si>
  <si>
    <t>PARQUEO HOSPITAL LUIS VERNAZA CIRUGIA   SUSTITUTOS OSEOS   DR. MOREIRA</t>
  </si>
  <si>
    <t xml:space="preserve">PARQUEO HOSPITAL LUIS VERNAZA CIRUGIA CLAVO PFN TITANIO Y MESETA TIBIAL DR. JIMENEZ CESAR COELLO </t>
  </si>
  <si>
    <t xml:space="preserve">PARQUEO HOSPITAL LUIS VERNAZA ENTREGA  DE EQUIPOS CLAVO PFN TITANIO Y MESETA TIBIAL DR. JIMENEZ </t>
  </si>
  <si>
    <t xml:space="preserve">VIATICOS SANTA HELENA SAC CAROLINA TREJO </t>
  </si>
  <si>
    <t xml:space="preserve">14 AGOSTO DE 2022 </t>
  </si>
  <si>
    <t xml:space="preserve">PAGO ESTERILIZACION INTERHOSPITAL CX DR. UQUILLAS RADIO DISTAL ARIX </t>
  </si>
  <si>
    <t xml:space="preserve">COMPRA DE REFRIGERIO PERSONAL INTERHOSPITAL AUTORIZA JEFE JHOANA </t>
  </si>
  <si>
    <t xml:space="preserve">15 AGOSTO DE 2022 </t>
  </si>
  <si>
    <t xml:space="preserve">PARQUEO HOSPITAL LUIS VERNAZA ENTREGA DE MATERIAL FIBULA TITANIO DR. JIMENEZ </t>
  </si>
  <si>
    <t xml:space="preserve">PARQUEO HOSPITAL LUIS VERNAZA RETIRO  DE MATERIAL FIBULA TITANIO </t>
  </si>
  <si>
    <t xml:space="preserve">PARQUEO HOSPITAL LUIS VERNAZA ENTREGA DE MATERIAL PLACAS RECTAS DE 4.5MM TITANIO TORNILLOS ACUTEC CXS. DR. JIMENEZ Y DR. MORENO </t>
  </si>
  <si>
    <t xml:space="preserve">16 AGOSTO DE 2022 </t>
  </si>
  <si>
    <t xml:space="preserve">PARQUEO HOSPITAL LUIS VERNAZA CIRUGIAS TORNILLOS ACUTEC CX.  DR. MORENO JONATHAN RIVAS </t>
  </si>
  <si>
    <t xml:space="preserve">17 AGOSTO DE 2022 </t>
  </si>
  <si>
    <t xml:space="preserve">VIATICOS MACHALA ANGELO LOPEZ </t>
  </si>
  <si>
    <t xml:space="preserve">18 AGOSTO DE 2022 </t>
  </si>
  <si>
    <t xml:space="preserve">PAGO TAXI DE BODEGA AL HOSPITAL DEL GUASMO Y DEL HOSPITAL A BODEGA CON MATERIAL CX DR. PEÑA HERRERA CAROLINA TREJO </t>
  </si>
  <si>
    <t xml:space="preserve">PAGO TAXI DE BODEGA ACLINICA UNIO Y DE CLINICA UNION  A BODEGA ENTREGA DE ATORNILLADOR ARIX PARA CLAVICULA DR. DUEÑAS  LORENA AGUIRRE </t>
  </si>
  <si>
    <t xml:space="preserve">PARQUEO HOSPITAL LUIS VERNAZA RETIRO  DE MATERIAL PLACAS RECTAS DE 4.5MM CX. DR. JIMENEZ </t>
  </si>
  <si>
    <t>PARQUEO HOSPITAL LUIS VERNAZA ENTREGA DE MATERIAL PLACAS DE CLAVICULA  DR. JIMENEZ</t>
  </si>
  <si>
    <t xml:space="preserve">VIASTICOS PLAYAS CESAR COELLO </t>
  </si>
  <si>
    <t xml:space="preserve">VIATICOS MILAGRO JHONATHAN RIVAS </t>
  </si>
  <si>
    <t>VALOR ENTREGADO 19 DE AGOSTO DE 2022</t>
  </si>
  <si>
    <t>19 AGOSTO  DE 2022</t>
  </si>
  <si>
    <t xml:space="preserve">VIATICOS PLAYAS JHONATAN RIVAS PLAYAS JUEVES </t>
  </si>
  <si>
    <t xml:space="preserve">VIATICOS QUEVEDO ANGELO LOPEZ </t>
  </si>
  <si>
    <t>20 AGOSTO  DE 2022</t>
  </si>
  <si>
    <t>21 AGOSTO  DE 2022</t>
  </si>
  <si>
    <t>22 AGOSTO  DE 2022</t>
  </si>
  <si>
    <t xml:space="preserve">VIATICOS PLAYAS RICARDO COELLO  </t>
  </si>
  <si>
    <t xml:space="preserve">VIATICOS PLAYAS JHONATAN CESAR COELLO </t>
  </si>
  <si>
    <t xml:space="preserve">VIATICOS SANTA HELENA CESAR  COELLO  </t>
  </si>
  <si>
    <t xml:space="preserve">PARQUEO HOSPITAL LUIS VERNAZA  CESRA COELLO  </t>
  </si>
  <si>
    <t>16 AGOSTO  DE 2022</t>
  </si>
  <si>
    <t>18 AGOSTO  DE 2022</t>
  </si>
  <si>
    <t xml:space="preserve">PARQUEO HOSPITAL LUIS VERNAZA CIRUGIA  PLACAS DE CLAVICULA  DR. JIMENEZ CESAR COELLO </t>
  </si>
  <si>
    <t xml:space="preserve">PARQUEO HOSPITAL LUIS VERNAZA ENTREGA DE MATERIAL PLACAS DE HUMERO PROXIMAL   DR. JIMENEZ </t>
  </si>
  <si>
    <t xml:space="preserve">PARQUEO HOSPITAL LUIS VERNAZA CIRUGIA  PLACAS DE HUMERO PROXIMAL   DR. JIMENEZ CESAR COELLO </t>
  </si>
  <si>
    <t xml:space="preserve">PARQUEO HOSPITAL LUIS VERNAZA RETIRO DE MATERIAL PLACAS DE HUMERO PROXIMAL   DR. JIMENEZ </t>
  </si>
  <si>
    <t>23 AGOSTO  DE 2022</t>
  </si>
  <si>
    <t>COMPRA DE AGUA</t>
  </si>
  <si>
    <t>LAVADA DE VAN</t>
  </si>
  <si>
    <t xml:space="preserve">DESCRIPCION INQUIORT </t>
  </si>
  <si>
    <t>VALOR ENTREGADO 25 DE AGOSTO DE 2022</t>
  </si>
  <si>
    <t>24 AGOSTO  DE 2022</t>
  </si>
  <si>
    <t xml:space="preserve">VIATICOS MILAGRO HOSPITAL LEON VALENCIA CESAR COELLO </t>
  </si>
  <si>
    <t xml:space="preserve">24 AGOSTO DE 2022 </t>
  </si>
  <si>
    <t xml:space="preserve">PARQUEO HOSPITAL LUIS VERNAZA CIRUGIA  CLAVOS DE KIRCHNER DR MOREIRA WANNER CASTRO </t>
  </si>
  <si>
    <t>25 AGOSTO  DE 2022</t>
  </si>
  <si>
    <t xml:space="preserve">COMPRA DE FUNDAS DE BASURA </t>
  </si>
  <si>
    <t xml:space="preserve">PARQUEO HOSPITAL LUIS VERNAZA CIRUGIA  CLAVOS EXPERT TIBIA DR. RODRIGUEZ </t>
  </si>
  <si>
    <t xml:space="preserve">VIATICOS PLAYAS CLINICA DEL PACIFICO JHONATAN RIVAS </t>
  </si>
  <si>
    <t>26 AGOSTO  DE 2022</t>
  </si>
  <si>
    <t xml:space="preserve">VIATICOS PLAYAS CLINICA BAJAÑA  JHONATAN RIVAS </t>
  </si>
  <si>
    <t xml:space="preserve">PARQUEO HOSPITAL LUIS VERNAZA </t>
  </si>
  <si>
    <t>27 AGOSTO  DE 2022</t>
  </si>
  <si>
    <t>28 AGOSTO  DE 2022</t>
  </si>
  <si>
    <t>29 AGOSTO  DE 2022</t>
  </si>
  <si>
    <t xml:space="preserve">PARQUEO OMNIHOSPITAL </t>
  </si>
  <si>
    <t xml:space="preserve">PARQUEO OMNIHOSPITAL RETIRO DE MATERIAL CANULADOS 4.0MM  </t>
  </si>
  <si>
    <t xml:space="preserve">PARQUEO HOSPITAL LUIS VERNAZA ENTREGA DE MATERIAL PLACAS DE HUMERO DISTAL TITANIO DR. JIMENEZ </t>
  </si>
  <si>
    <t xml:space="preserve">VIATICOS  CLINICA BAJAÑA  JHONATAN RIVAS </t>
  </si>
  <si>
    <t xml:space="preserve">VIATICOS  PLAYAS CLINICA DEL PACIFICO CESAR COELLO </t>
  </si>
  <si>
    <t xml:space="preserve">PARQUEO HOSPITAL LUIS VERNAZA RETIRO DE MATERIAL CLAVO EXPERT TIBIA </t>
  </si>
  <si>
    <t xml:space="preserve">PARQUEO HOSPITAL LUIS VERNAZA ENTREGA DE INJERTOS CIRUGIA  HUMERO DISTAL TITANIO DR. JIMENEZ </t>
  </si>
  <si>
    <t xml:space="preserve">PARQUEO HOSPITAL LUIS VERNAZA CIRUGIA PLACAS DE HUMERO DISTAL TITANIO DR. JIMENEZ CESAR COELLO </t>
  </si>
  <si>
    <t xml:space="preserve">PARQUEO HOSPITAL LUIS VERNAZA RETIRO DE MATERIAL PLACAS DE HUMERO DISTAL TITANIO DR. JIMENEZ </t>
  </si>
  <si>
    <t xml:space="preserve">PARQUEO HOSPITAL LUIS VERNAZA CIRUGIA CLAVO EXPERT TIBIA CESAR COELLO </t>
  </si>
  <si>
    <t xml:space="preserve">VIATICOS  CLINICA SANTA CLARA MILAGRO CESAR COELLO  </t>
  </si>
  <si>
    <t>30 AGOSTO  DE 2022</t>
  </si>
  <si>
    <t xml:space="preserve">VIATICOS  CLINICA BAJAÑA  JHONATAN RIVAS CAMBIO DE SAC </t>
  </si>
  <si>
    <t xml:space="preserve">ENVIO SAC MACHALA </t>
  </si>
  <si>
    <t>31 AGOSTO  DE 2022</t>
  </si>
  <si>
    <t xml:space="preserve">COMPRA DE INSUMOS BODEGA </t>
  </si>
  <si>
    <t xml:space="preserve">PARQUEO HOSPITAL LUIS VERNAZA ENTREGA DE MATERIAL PLACAS DE CLAVICULA ARIX  TITANIO DR. MORENO </t>
  </si>
  <si>
    <t xml:space="preserve">PARQUEO HOSPITAL LUIS VERNAZA ENTREGA DE MATERIAL CLAVO DE FEMUR TIPO EXPERT DR. JIMENEZ </t>
  </si>
  <si>
    <t>01 SEPTIEMBRE DE 2022</t>
  </si>
  <si>
    <t>02 SEPTIEMBRE DE 2022</t>
  </si>
  <si>
    <t>VIATICOS  CLINICA BAJAÑA  JHONATAN RIVAS CANULADOS 6.5MM</t>
  </si>
  <si>
    <t xml:space="preserve">PAGO ENVIO A TULCAN JEFE JHOANA </t>
  </si>
  <si>
    <t xml:space="preserve">PARQUEO TERMINAL DE TRANSPORTES ENVIO SAC A MACHALA </t>
  </si>
  <si>
    <t xml:space="preserve">PARQUEO TERMINAL DE TRANSPORTES ENVIO ENCOMIENDA JEFE JHOANA </t>
  </si>
  <si>
    <t>VALOR ENTREGADO 03 DE SEPTIMBRE DE 2022</t>
  </si>
  <si>
    <t>04 SEPTIEMBRE DE 2022</t>
  </si>
  <si>
    <t>05 SEPTIEMBRE DE 2022</t>
  </si>
  <si>
    <t xml:space="preserve">VIATICOS  CLINICA BAJAÑA  JHONATAN RIVAS CAMBIOS DE SAC </t>
  </si>
  <si>
    <t xml:space="preserve">PARQUEO HOSPITAL LUIS VERNAZA ENTREGA DE MATERIAL PLACAS DE HUMERO Y RECTAS DE 4.5MM DR. MORENO </t>
  </si>
  <si>
    <t xml:space="preserve">PARQUEO HOSPITAL LUIS VERNAZA ENTREGA RETIRO DE MATERIAL CLAVO DE FEMUR TIPO EXPERT DR. JIMENEZ </t>
  </si>
  <si>
    <t>06 SEPTIEMBRE DE 2022</t>
  </si>
  <si>
    <t xml:space="preserve">VIATICOS CLINICA BAJAÑA JONATHAN RIVAS CLAVOS TIBIA </t>
  </si>
  <si>
    <t xml:space="preserve">VIATICOS PLAYAS CLINICA DEL PACIFICO RICARDO COELLO </t>
  </si>
  <si>
    <t>31 AGOSTO DE 2022</t>
  </si>
  <si>
    <t xml:space="preserve">PARQUEO HOSPITAL LUIS VERNAZA  </t>
  </si>
  <si>
    <t>7 SEPTIEMBRE DE 2022</t>
  </si>
  <si>
    <t xml:space="preserve">PAGO TAXI DE BODEGA A OMNIHOSPITAL LORENA AGUIRRE </t>
  </si>
  <si>
    <t xml:space="preserve">VIATICOS MILAGRO JHONATAN RIVAS </t>
  </si>
  <si>
    <t xml:space="preserve">VIATICOS  PLAYAS RICARDO COELLO </t>
  </si>
  <si>
    <t xml:space="preserve">PARQUEO HOSPITAL LUIS VERNAZA ENTREGA DE MATERIAL PLACAS DE RADIO DISTAL, PATELA, CLAVO PFNA TITANIO DR. JIMENEZ </t>
  </si>
  <si>
    <t xml:space="preserve">PARQUEO HOSPITAL LUIS VERNAZA ENTREGA DE CIRUGIA PLACAS DE RADIO DISTAL, CLAVO PFNA TITANIO DR. JIMENEZ RICARDO COELLO </t>
  </si>
  <si>
    <t>8 SEPTIEMBRE DE 2022</t>
  </si>
  <si>
    <t>PARQUEO HOSPITAL LUIS VERNAZA ENTREGA DE MATERIAL CLAVO DE HUMERO DR. JIMENEZ</t>
  </si>
  <si>
    <t xml:space="preserve">PARQUEO HOSPITAL LUIS VERNAZA  RETIRO DE MATERIAL CLAVO DE HUMERO, PLACAS HUMERO PROXIMAL Y PERONE DR. JIMENEZ, MOREIRA </t>
  </si>
  <si>
    <t xml:space="preserve">PARQUEO HOSPITAL LUIS VERNAZA ENTREGA Y RETIRO DE MATERIAL CLAVO DE HUMERO, PLACAS HUMERO PROXIMAL Y PERONE DR. JIMENEZ, MOREIRA </t>
  </si>
  <si>
    <t xml:space="preserve">PARQUEO HOSPITAL LUIS VERNAZA CIRUGIA  PLACAS HUMERO PROXIMAL Y PERONE DR. JIMENEZ, MOREIRA RICARDO COELLO </t>
  </si>
  <si>
    <t xml:space="preserve">PARQUEO HOSPITAL LUIS VERNAZA ENTREGA CIRUGIA  CIRUGIA PATELA DR. JIMENEZ RICARDO COELLO </t>
  </si>
  <si>
    <t>9 SEPTIEMBRE DE 2022</t>
  </si>
  <si>
    <t>PARQUEO HOSPITAL LUIS VERNAZA RETIRO  DE MATERIAL CLAVO DE HUMERO DR. JIMENEZ</t>
  </si>
  <si>
    <t>10 SEPTIEMBRE DE 2022</t>
  </si>
  <si>
    <t>11 SEPTIEMBRE DE 2022</t>
  </si>
  <si>
    <t>PARQUEO HOSPITAL LUIS VERNAZA ENTTEGA   DE MATERIAL PLACAS DE DIAFISIS PLACAS DE FEMUR DISTAL  DR. JIMENEZ</t>
  </si>
  <si>
    <t xml:space="preserve">PARQUEO ONMIHOSPITAL ENTREGA DE MATERIAL CLAVO PFN TITANIO  DR. MONTANERO </t>
  </si>
  <si>
    <t>12 SEPTIEMBRE DE 2022</t>
  </si>
  <si>
    <t xml:space="preserve">CAMBIO DE ACEITE JHONATAN RIVAS </t>
  </si>
  <si>
    <t>13 SEPTIEMBRE DE 2022</t>
  </si>
  <si>
    <t xml:space="preserve">DEVOLUCION DE VIATICOS MACHALA ANGELO  LOPEZ </t>
  </si>
  <si>
    <t xml:space="preserve">PARQUEO HOSPITAL LUIS VERNAZA RETIRO DE MATERIAL PLACAS DE FIBULA Y PERONE  DR. MOREIRA </t>
  </si>
  <si>
    <t xml:space="preserve">PARQUEO HOSPITAL LUIS VERNAZA ENTREGA   DE MATERIAL PLACAS DE FIBULA Y PERONE  DR. MOREIRA </t>
  </si>
  <si>
    <t xml:space="preserve">PARQUEO HOSPITAL LUIS VERNAZA CIRUGIA PLACAS DE FIBULA Y PERONE  DR. MOREIRA CESAR COELLO </t>
  </si>
  <si>
    <t xml:space="preserve">PARQUEO HOSPITAL LUIS VERNAZA RETIRO DE MATERIAL CLAVOS DE HUMERO Y EXPERT FEMUR  </t>
  </si>
  <si>
    <t xml:space="preserve">COMPRA DE INSUMOS DE ASEO BODEGA </t>
  </si>
  <si>
    <t>14 SEPTIEMBRE DE 2022</t>
  </si>
  <si>
    <t>16 SEPTIEMBRE DE 2022</t>
  </si>
  <si>
    <t>1.50</t>
  </si>
  <si>
    <t xml:space="preserve">PARQUEO OMNIHOSPITAL ENTREGA DE EQUIPOS RADIO DISTAL DR. MONTANERO </t>
  </si>
  <si>
    <t>VALOR ENTREGADO 20 DE SEPTIMBRE DE 2022</t>
  </si>
  <si>
    <t xml:space="preserve">ENVIO ESPONJAS DE SAC MACHALA </t>
  </si>
  <si>
    <t>19 SEPTIEMBRE DE 2022</t>
  </si>
  <si>
    <t>20 SEPTIEMBRE DE 2022</t>
  </si>
  <si>
    <t>21 SEPTIEMBRE DE 2022</t>
  </si>
  <si>
    <t>22 SEPTIEMBRE DE 2022</t>
  </si>
  <si>
    <t xml:space="preserve">VIATICOS CLINICA BAJAÑA JONATHAN RIVAS CLAVOS PFN ACERO </t>
  </si>
  <si>
    <t xml:space="preserve">VIATICOS MILAGRO CESAR COELLO </t>
  </si>
  <si>
    <t xml:space="preserve">PARQUEO HOSPITAL LUIS VERNAZA ENTREGA DE CLAVO DE HUMERO DR. SALTOS </t>
  </si>
  <si>
    <t xml:space="preserve">PARQUEO OMNIHOSPITAL ENTREGA DE MATERIAL CANULADOS 6.5MM PLACS DE PELVIS DR. MONTANERO </t>
  </si>
  <si>
    <t xml:space="preserve">PARQUEO HOSPITAL LUIS VERNAZA CIRUGIA  RADIO DISTAL DR. SUCRE </t>
  </si>
  <si>
    <t xml:space="preserve">PARQUEO HOSPITAL LUIS VERNAZA RETIRO DE MATERIAL  CLAVO DE HUMERO DR. SALTOS </t>
  </si>
  <si>
    <t xml:space="preserve">PARQUEO HOSPITAL LUIS VERNAZA ENTREGA MATERIAL </t>
  </si>
  <si>
    <t xml:space="preserve">VIATICOS MILAGRO WANNER CASTRO CLAVOS DE TENS DR. ORTIZ </t>
  </si>
  <si>
    <t>23 SEPTIEMBRE DE 2022</t>
  </si>
  <si>
    <t xml:space="preserve">VIATICOS CLINICA BAJAÑA JONATHAN RIVAS/WANNER CASTRO PROTESIS DE CADERA Y CAMBIO DE SAC </t>
  </si>
  <si>
    <t>24 SEPTIEMBRE DE 2022</t>
  </si>
  <si>
    <t xml:space="preserve">VIATICOS CLINICA BAJAÑA CESAR COELLO/WANNER CASTRO FEMUR DISTALY CLAVO PFN ACERO </t>
  </si>
  <si>
    <t>26 SEPTIEMBRE DE 2022</t>
  </si>
  <si>
    <t xml:space="preserve">VIATICOS CLINICA BAJAÑA JONATHAN RIVAS PLACAS DE FEMUR DISTAL DCP 4.5, 3.5 Y RECOBSTRUCCION ACERO </t>
  </si>
  <si>
    <t>27 SEPTIEMBRE DE 2022</t>
  </si>
  <si>
    <t xml:space="preserve">COMPRA DE CANDADOS </t>
  </si>
  <si>
    <t xml:space="preserve">DEVOLUCION DE VIATICOS PLAYAS ANGELO LOPEZ CX MAXILO 22 DE SEPTIEMBRE </t>
  </si>
  <si>
    <t>28 SEPTIEMBRE DE 2022</t>
  </si>
  <si>
    <t>VIATICOS MILAGRO JONATHAN RIVAS</t>
  </si>
  <si>
    <t xml:space="preserve">PARQUEO HOSPITAL LUIS VERNAZA ENTREGA DE MATERIAL  PLACAS DE PERONE DR. RODRIGUEZ </t>
  </si>
  <si>
    <t xml:space="preserve">PAGO DE PEAJES CIRUGIA MILAGRO DR. ORTIZ PLACAS DE RADIO  DISTAL ACERO WANNER CASTRO </t>
  </si>
  <si>
    <t xml:space="preserve">PAGO DE PEAJES CIRUGIA MILAGRO DR. ORTIZ PLACA  DE FEMUR DISTAL ACERO WANNER CASTRO </t>
  </si>
  <si>
    <t>29 SEPTIEMBRE DE 2022</t>
  </si>
  <si>
    <t xml:space="preserve">VIATICOS PLAYAS CLINICA DEL PACIFICO CESAR COELLO </t>
  </si>
  <si>
    <t>30 SEPTIEMBRE DE 2022</t>
  </si>
  <si>
    <t xml:space="preserve">VIATICOS PLAYAS CLINICA DEL PACIFICO JONATHAN RIVAS </t>
  </si>
  <si>
    <t xml:space="preserve">PARQUEO HOSPITAL LUIS VERNAZA RETIRO  DE MATERIAL  PLACAS DE PERONE DR. RODRIGUEZ </t>
  </si>
  <si>
    <t xml:space="preserve">PARQUEO HOSPITAL LUIS VERNAZA ENTREGA DE MATERIAL  PLACAS DE TIBIA PROXIMAL  DR. RODRIGUEZ Y DR. CEDEÑO </t>
  </si>
  <si>
    <t xml:space="preserve">PEAJES CLINICA BAJAÑA WANER CASTRO ENTREGA DE SAC </t>
  </si>
  <si>
    <t>01 DE OCTUBRE DE 2022</t>
  </si>
  <si>
    <t>2 DE OCTUBRE DE 2022</t>
  </si>
  <si>
    <t>3 DE OCTUBRE DE 2022</t>
  </si>
  <si>
    <t xml:space="preserve">PARQUEO HOSPITAL LUIS VERNAZA ENTREGA DE MATERIAL  PLACAS DE HUMERO DISTAL CX DR. RODRIGUEZ </t>
  </si>
  <si>
    <t xml:space="preserve">PARQUEO HOSPITAL LUIS VERNAZA ENTREGA   DE CLAVO DE FEMUR ACERO  CX DR. MORENO </t>
  </si>
  <si>
    <t xml:space="preserve">PARQUEO HOSPITAL LUIS VERNAZA  RETIRO  DE MATERIAL PLACA DE HUMERO DISTAL </t>
  </si>
  <si>
    <t xml:space="preserve">PARQUEO HOSPITAL LUIS VERNAZA   ENTREGA   DE BATERIAS   Y RETIRO DE CLAVO DE FEMUR CX DR. RODRIGUEZ </t>
  </si>
  <si>
    <t xml:space="preserve">PARQUEO HOSPITAL LUIS VERNAZA  ENTTEGA   DE MATERIAL </t>
  </si>
  <si>
    <t>4 DE OCTUBRE DE 2022</t>
  </si>
  <si>
    <t>DESCRIPCION</t>
  </si>
  <si>
    <t>VALOR ENTREGADO 8 DE OCTUBRE 2022</t>
  </si>
  <si>
    <t>11 DE OCTUBRE 2022</t>
  </si>
  <si>
    <t>VIATICOS CLINICA BAJAÑA, JONATHAN RIVAS, CLAVO MACIZO TIBIA + SAC</t>
  </si>
  <si>
    <t>10 DE OCTUBRE 2022</t>
  </si>
  <si>
    <t>VIATICOS CLINICA BAJAÑA,JONATHAN RIVAS, CLAVO PFN ACERO-PLACA ACROMIOCLAVICULAR</t>
  </si>
  <si>
    <t>12 DE OCTUBRE 2022</t>
  </si>
  <si>
    <t>VIATICOS CLINICA BAJAÑA, JONATHAN RIVAS,CLAVO TEENS, RADIO DISTAL, SAC,</t>
  </si>
  <si>
    <t>GASOLINA PARA HOSPITAL NAVAL, CAMBIO DE ESPONJA SAC, CESAR COELLO</t>
  </si>
  <si>
    <t>7 DE OCTUBRE 2022</t>
  </si>
  <si>
    <t>PARQUEADERO HLV, CARLOS PINEDA</t>
  </si>
  <si>
    <t>PARQUEADERO HLV, RICARDO COELLO</t>
  </si>
  <si>
    <t>PARQUEADERO HLV. CARLOS PINEDA</t>
  </si>
  <si>
    <t>VIATICOS HOSPITAL DE BABAHOYO, RICARDO COELLO, CLAVO HUMERO</t>
  </si>
  <si>
    <t>13 DE OCTUBRE 2022</t>
  </si>
  <si>
    <t>COMPRA AMARRADERAS PLASTICAS</t>
  </si>
  <si>
    <t>COMPRA DETERGENTE, DESINFECTANTE, FUNDAS TACHOS BAÑOS</t>
  </si>
  <si>
    <t>VIATICOS HOSPITAL LEON BECERRA MILAGRO, RICARDO COELLO</t>
  </si>
  <si>
    <t>14 DE OCTUBRE 2022</t>
  </si>
  <si>
    <t>GASOLINAN VNA CARLOS</t>
  </si>
  <si>
    <t>8 DE OCTUBRE</t>
  </si>
  <si>
    <t>GASOLINA VAN CARLOS PINEDA</t>
  </si>
  <si>
    <t>PARQUEADERO HLV, JONATHAN RIVAS</t>
  </si>
  <si>
    <t>VIATICOS CLINICA BJAÑA CESAR COELLO CLAVO TIBIA NAVIGATOR ACERO</t>
  </si>
  <si>
    <t>TAXI HOSPITAL SOLCA, ENTREGA DE SIERRA, CX DR. ARMIJOS</t>
  </si>
  <si>
    <t>VIATICOS CLINICA DEL PACIFICO PLAYAS, ANGELO LOPEZ</t>
  </si>
  <si>
    <t>VIATICOS CLINICA BJAÑA, CESAR COELLO, CLAVO PFN ACERO, ANTEROGRADO FEMUR, TIBIA MACIZO</t>
  </si>
  <si>
    <t>15 DE OCTUBRE 2022</t>
  </si>
  <si>
    <t>VIATICOS CLINICA BAJAÑA, JONATHAN RIVAS, PLACA POSTEROLATERAL HUMERO</t>
  </si>
  <si>
    <t>16 DE OCTUBRE 2022</t>
  </si>
  <si>
    <t xml:space="preserve">VIATICOS CLINICA BAJAÑA, JONATHAN RIVAS, CLAVO MACIZO TIBIA +  PLACA HUMERO </t>
  </si>
  <si>
    <t>18 DE OCTUBRE 2022</t>
  </si>
  <si>
    <t>VIATICOS CLINICA DEL PACIFICO PLAYAS, CESAR COELLO</t>
  </si>
  <si>
    <t>GASOLINA VAN, CARLOS PINEDA</t>
  </si>
  <si>
    <t>17 DE OCTUBRE 2022</t>
  </si>
  <si>
    <t>PARQUEADERO HLV,CARLOS PINEDA</t>
  </si>
  <si>
    <t>7 AL 18 DE OCTUBRE</t>
  </si>
  <si>
    <t>VALOR ENTREGADO 27 OCTUBRE  DE 2022</t>
  </si>
  <si>
    <t>24 OCTUBRE DE 2022</t>
  </si>
  <si>
    <t>27 OCTUBRE DE 2022</t>
  </si>
  <si>
    <t xml:space="preserve">DEVOLUCION A DON JAIRO POR ELABORACION DE GUIAS DE CLAVOS INTRAMEDULARES </t>
  </si>
  <si>
    <t>28 OCTUBRE DE 2022</t>
  </si>
  <si>
    <t>29 OCTUBRE DE 2022</t>
  </si>
  <si>
    <t>30 OCTUBRE DE 2022</t>
  </si>
  <si>
    <t xml:space="preserve">VIATICOS MACHALA RICARDO  COELLO </t>
  </si>
  <si>
    <t xml:space="preserve">VIATICOS CLINICA BAJAÑA JHONATHAN RIVAS  </t>
  </si>
  <si>
    <t xml:space="preserve">VIATICOS CLINICA BAJAÑA WANNER CASTRO  </t>
  </si>
  <si>
    <t>31 OCTUBRE DE 2022</t>
  </si>
  <si>
    <t>01 NOVIEMBRE DE 2022</t>
  </si>
  <si>
    <t xml:space="preserve">PARQUEO HOSPITAL LUIS VERNAZA CIRUGIA RICARDO COELLO  </t>
  </si>
  <si>
    <t>16 OCTUBRE DE 2022</t>
  </si>
  <si>
    <t>18 OCTUBRE DE 2022</t>
  </si>
  <si>
    <t xml:space="preserve">VIATICOS MACHALA DR. AVILES PROTESIS DE CADERA </t>
  </si>
  <si>
    <t xml:space="preserve">PARQUEO HOSPITAL LUIS VERNAZA RETIRO Y ENTREGA DE MATERIAL </t>
  </si>
  <si>
    <t xml:space="preserve">PARQUEO HOSPITAL LUIS VERNAZA RETIRO Y ENTREGA DE MATERIAL CLAVO PFN TITANIO </t>
  </si>
  <si>
    <t xml:space="preserve">PARQUEO HOSPITAL LUIS VERNAZA ENTREGA MATERIAL CLAVO PFN ACERO </t>
  </si>
  <si>
    <t xml:space="preserve">PARQUEO HOSPITAL LUIS VERNAZA RETIRO DE  MATERIAL CLAVO DE HUMERO, PLACAS LCP 3.5MM </t>
  </si>
  <si>
    <t xml:space="preserve">VIATICOS CLINICA BAJAÑA WANNER CASTRO CLAVOS TENS Y TUTOR LINEAL </t>
  </si>
  <si>
    <t xml:space="preserve">VIATICOS CLINICA BAJAÑA WANNER CASTRO  PLACAS DE MESETA TIBIAL ACERO </t>
  </si>
  <si>
    <t xml:space="preserve">VIATICOS CLINICA BAJAÑA JHONATHAN RIVAS  CLAVO DE TIBIA EXPERT ACERO  Y CAMBIO DE SAC </t>
  </si>
  <si>
    <t xml:space="preserve">VIATICOS CLINICA BAJAÑA JHONATHAN RIVAS  CXS CANCELADAS </t>
  </si>
  <si>
    <t>PARQUEO HOSPITAL LUIS VERNAZA RETIRO  MATERIAL DHS</t>
  </si>
  <si>
    <t>02 NOVIEMBRE DE 2022</t>
  </si>
  <si>
    <t xml:space="preserve">PARQUEO HOSPITAL LUIS VERNAZA RETIRO  DE BATERIAS </t>
  </si>
  <si>
    <t xml:space="preserve">VIATICOS CLINICA BAJAÑA RICARDO COELLO CLAVO DE TIBIA EXPERT EN ACEO Y MINIFRAGMENTOS </t>
  </si>
  <si>
    <t xml:space="preserve">VIATICOS PLAYAS RETIRO DE MATERIAL WANNER CASTRO </t>
  </si>
  <si>
    <t>VALOR ENTREGADO 2 NOVIEMBRE  DE 2022</t>
  </si>
  <si>
    <t>4 NOVIEMBRE  DE 2022</t>
  </si>
  <si>
    <t>VIATICOS CLINICA BAJANA CESAR COELLO</t>
  </si>
  <si>
    <t>31 OCTUBRE  DE 2022</t>
  </si>
  <si>
    <t xml:space="preserve">PARQUEO HOSPITAL LUIS VERNAZA CESAR COELLO </t>
  </si>
  <si>
    <t>26 OCTUBRE  DE 2022</t>
  </si>
  <si>
    <t>2 NOVIEMBRE  DE 2022</t>
  </si>
  <si>
    <t>5 NOVIEMBRE  DE 2022</t>
  </si>
  <si>
    <t xml:space="preserve">PARQUEO HOSPITAL LUIS VERNAZA RETIRO  DE MATERIAL </t>
  </si>
  <si>
    <t xml:space="preserve">PARQUEO OMNIHOSPITAL ENTREGA DE MATERIAL </t>
  </si>
  <si>
    <t>8 NOVIEMBRE  DE 2022</t>
  </si>
  <si>
    <t>7 NOVIEMBRE  DE 2022</t>
  </si>
  <si>
    <t xml:space="preserve">PARQUEO HOSPITAL LUIS VERNAZA ENTREGA  DE MATERIAL CLAVO EXPERT DE FEMUR DR. JIMENEZ </t>
  </si>
  <si>
    <t>PARQUEO HOSPITAL LUIS VERNAZA RETIRO  DE MATERIAL CLAVO EXPERT DE FEMUR</t>
  </si>
  <si>
    <t xml:space="preserve">COMPRA DE TALONARIOS DE CAJA MENOR </t>
  </si>
  <si>
    <t>9 NOVIEMBRE  DE 2022</t>
  </si>
  <si>
    <t xml:space="preserve">ENVIO A CUENCA VASTAGOS </t>
  </si>
  <si>
    <t xml:space="preserve">PARQUEO HOSPITAL LUIS VERNAZA ENTREGA  DE MATERIAL CLAVO PFN TIT, PLACAS HUMERO PROXIMAL Y FEMUR DISTAL DR. JIMENEZ </t>
  </si>
  <si>
    <t xml:space="preserve">ESTERILIZACION PLACAS DE CLAVICULA CIRUGIA DR. UQUILLAS </t>
  </si>
  <si>
    <t xml:space="preserve">VIATICOS CLINICA BAJANA JHONATHAN RIVAS </t>
  </si>
  <si>
    <t>VIATICOS MILAGRO HOSPITAL LEON BECERRA JHONATHAN RIVAS</t>
  </si>
  <si>
    <t>10 NOVIEMBRE  DE 2022</t>
  </si>
  <si>
    <t>ESTERILIZACION PLACAS DE RADIO DISTAL  CIRUGIA DR.PLAZA</t>
  </si>
  <si>
    <t xml:space="preserve">TAXIS DE BODEGA  A HOSPITAL  LUIS VERNAZA Y DEL HOSPITAL A BODEGA ENTREGA DE IMPLANTES DE CADERA VA LORENA AGUIRRE </t>
  </si>
  <si>
    <t xml:space="preserve">PARQUEO HOSPITAL LUIS VERNAZA ENTREGA  DE MATERIAL PROTESIS DE CADERA  DR. MOREIRA </t>
  </si>
  <si>
    <t xml:space="preserve">PARQUEO HOSPITAL LUIS VERNAZA RETIRO  DE MATERIAL CLAVO PFN TIT, PLACAS HUMERO PROXIMAL Y FEMUR DISTAL DR. JIMENEZ </t>
  </si>
  <si>
    <t>12 NOVIEMBRE  DE 2022</t>
  </si>
  <si>
    <t>14 NOVIEMBRE  DE 2022</t>
  </si>
  <si>
    <t>PAGO TAXI DE HOSPITAL NAVAL A BODEGA CON EQUIPOS RMO DE CLAVO Y PLACAS</t>
  </si>
  <si>
    <t>15 NOVIEMBRE  DE 2022</t>
  </si>
  <si>
    <t xml:space="preserve">PARQUEO HOSPITAL LUIS VERNAZA ENTREGA  DE MATERIAL ENTREGA  DE MATERIAL CLAVO PFN, OLCECRANON </t>
  </si>
  <si>
    <t xml:space="preserve">PARQUEO HOSPITAL LUIS VERNAZA ENTREGA  DE MATERIAL RMO DE PLACAS Y SUPERSUTUTAS </t>
  </si>
  <si>
    <t>COMPRA DE JARRA</t>
  </si>
  <si>
    <t xml:space="preserve">VIATICOS CLINICA BAJAÑA CX CLAVO DE TIBIA EXPERT RMO DE PLACAS DR. GARCIA </t>
  </si>
  <si>
    <t>16 NOVIEMBRE  DE 2022</t>
  </si>
  <si>
    <t xml:space="preserve">PARQUEO HOSPITAL LUIS VERNAZA JHONATAN RIVAS </t>
  </si>
  <si>
    <t xml:space="preserve">PARQUEO HOSPITAL LUIS VERNAZA RICARDO COELLO </t>
  </si>
  <si>
    <t xml:space="preserve">PARQUEO HOSPITAL LUIS VERNAZA ENTREGA  DE MATERIAL PLACA DE CLAVICULA </t>
  </si>
  <si>
    <t xml:space="preserve">PARQUEO HOSPITAL LUIS VERNAZA RETIRO   DE MATERIAL CLAVO PFN, OLCECRANON </t>
  </si>
  <si>
    <t>17 NOVIEMBRE  DE 2022</t>
  </si>
  <si>
    <t xml:space="preserve">PARQUEO HOSPITAL LUIS VERNAZA RETIRO DE MATERIAL CLAVICULA </t>
  </si>
  <si>
    <t xml:space="preserve">PARQUEO HOSPITAL LUIS VERNAZA  ENTREGA  DE MATERIAL  EXPERT FEMUR  </t>
  </si>
  <si>
    <t xml:space="preserve">PARQUEO HOSPITAL LUIS VERNAZA CARLOS PINEDA  </t>
  </si>
  <si>
    <t xml:space="preserve">COMPRA DE CINTA PARA ETIQUETA DE EQUIPOS </t>
  </si>
  <si>
    <t xml:space="preserve">PAGO ENVIO EQUIPO DE EPIFISIS A QUITO </t>
  </si>
  <si>
    <t xml:space="preserve">VIATICOS HOSPITAL LEON BECERRA DR. BONILLA RICARDO COELLO </t>
  </si>
  <si>
    <t xml:space="preserve">VIATICOS CLINICA BAJAÑA CAMBIOS DE SAC JHONATAN RIVAS </t>
  </si>
  <si>
    <t xml:space="preserve">PARQUEO HOSPITAL LUIS VERNAZA  ENTREGA  DE MATERIAL PLACAS DE CUPULA RADIAL </t>
  </si>
  <si>
    <t>18 NOVIEMBRE  DE 2022</t>
  </si>
  <si>
    <t xml:space="preserve">VIATICOS CLINICA BAJAÑA PLACAS DE HUMERO DISTAL RICARDO COELLO </t>
  </si>
  <si>
    <t xml:space="preserve">VIATICOS CLINICA BAJAÑA PLACAS DE RADIO DISTAL CESAR COELLO </t>
  </si>
  <si>
    <t>21 NOVIEMBRE  DE 2022</t>
  </si>
  <si>
    <t xml:space="preserve">PARQUEO HOSPITAL LUIS VERNAZA  RETIRO DE MATERIAL PLACAS LCDCP 3.5MM TITANIO CX DR. RODRIGUEZ </t>
  </si>
  <si>
    <t xml:space="preserve">PARQUEO HOSPITAL LUIS VERNAZA  ENTREGA  DE MATERIAL CLAVO DE HUMERO CX DR. RODRIGUEZ  </t>
  </si>
  <si>
    <t xml:space="preserve">PARQUEO HOSPITAL LUIS VERNAZA CX DR. RODRIGUEZ  CESAR COELLO </t>
  </si>
  <si>
    <t>PARQUEO HOSPITAL LUIS VERNAZA CIRUGIA CESAR COELLO</t>
  </si>
  <si>
    <t>22 NOVIEMBRE  DE 2022</t>
  </si>
  <si>
    <t>VALOR ENTREGADO 23 NOVIEMBRE  DE 2022</t>
  </si>
  <si>
    <t>22  NOVIEMBRE DE 2022</t>
  </si>
  <si>
    <t>19  NOVIEMBRE DE 2022</t>
  </si>
  <si>
    <t>20  NOVIEMBRE DE 2022</t>
  </si>
  <si>
    <t xml:space="preserve">PARQUEO HOSPITAL LUIS VERNAZA  CARLOS PINEDA  </t>
  </si>
  <si>
    <t>21  NOVIEMBRE DE 2022</t>
  </si>
  <si>
    <t>0.40</t>
  </si>
  <si>
    <t>24  NOVIEMBRE DE 2022</t>
  </si>
  <si>
    <t xml:space="preserve">VIATICOS CLINICA SANTA MARTHA JUAN PABLO PINEDA </t>
  </si>
  <si>
    <t xml:space="preserve">VIATICOS CLINICA GERMAN BABAHOYO CESAR COELLO </t>
  </si>
  <si>
    <t>23  NOVIEMBRE DE 2022</t>
  </si>
  <si>
    <t xml:space="preserve">PARQUEO HOSPITAL LUIS VERNAZA   </t>
  </si>
  <si>
    <t>27  NOVIEMBRE DE 2022</t>
  </si>
  <si>
    <t xml:space="preserve">PAGO ESTERILIZACION INTERHOSPITAL CIRUGIA DR. ECHENIQUE RADIO DISTAL ARIX </t>
  </si>
  <si>
    <t>28  NOVIEMBRE DE 2022</t>
  </si>
  <si>
    <t>16  OCTUBRE  DE 2022</t>
  </si>
  <si>
    <t xml:space="preserve">PARQUEO HOSPITAL LUIS VERNAZA  JONATHAN RIVAS </t>
  </si>
  <si>
    <t>PARQUEO HOSPITAL LUIS VERNAZA  JONATHAN RIVAS</t>
  </si>
  <si>
    <t>26  NOVIEMBRE DE 2022</t>
  </si>
  <si>
    <t xml:space="preserve">PARQUEO HOSPITAL LUIS VERNAZA   CESAR COELLO </t>
  </si>
  <si>
    <t xml:space="preserve">PARQUEO HOSPITAL LUIS VERNAZA   JONATHAN RIVAS </t>
  </si>
  <si>
    <t>29  NOVIEMBRE DE 2022</t>
  </si>
  <si>
    <t>30  NOVIEMBRE DE 2022</t>
  </si>
  <si>
    <t xml:space="preserve">COMPRA DE REFRIGERIO PERSONAL DE BODEGA AUTOIZA JEFE JHOANA PINEDA </t>
  </si>
  <si>
    <t>PARQUEO HOSPITAL LUIS VERNAZA  RICARDO COELLO</t>
  </si>
  <si>
    <t>01 DICIEMBRE DE 2022</t>
  </si>
  <si>
    <t xml:space="preserve">PARQUEO HOSPITAL LUIS VERNAZA  ENTREGA DE MATERIAL PLACAS DE HUMERO DISTAL </t>
  </si>
  <si>
    <t xml:space="preserve">COMPRAS INSUMOS BODEGA </t>
  </si>
  <si>
    <t>2 DICIEMBRE DE 2022</t>
  </si>
  <si>
    <t xml:space="preserve">VIATICOS CLINICA GERMAN BABAHOYO CESAR  CEOLLO CLAVOS PFNA ACERO </t>
  </si>
  <si>
    <t>3 DICIEMBRE DE 2022</t>
  </si>
  <si>
    <t>4 DICIEMBRE DE 2022</t>
  </si>
  <si>
    <t xml:space="preserve">PARQUEO HOSPITAL LUIS VERNAZA  ENTREGA DE MATERIAL PLACAS RADIO DISTAL ARIX </t>
  </si>
  <si>
    <t xml:space="preserve">PARQUEO HOSPITAL LUIS VERNAZA  ENTREGA DE MATERIAL PLACAS DE HUMERO PROXIMAL Y PLACAS DE TIBIA DISTAL </t>
  </si>
  <si>
    <t>5 DICIEMBRE DE 2022</t>
  </si>
  <si>
    <t xml:space="preserve">PAGO ENVIO DE PLACAS DE TIBIA PROXIMAL ACERO RIOBAMBA </t>
  </si>
  <si>
    <t xml:space="preserve">PAGO ENVIO DE REPOSICION A CUENCA </t>
  </si>
  <si>
    <t xml:space="preserve">PARQUEO HOSPITAL LUIS VERNAZA  ENTREGA DE MATERIAL PLACAS DE HUMERO DISTAL Y CANULADOS 6.5MM </t>
  </si>
  <si>
    <t xml:space="preserve">COMPRA DE GRAPAS </t>
  </si>
  <si>
    <t>6 DICIEMBRE DE 2022</t>
  </si>
  <si>
    <t xml:space="preserve">PARQUEO HOSPITAL LUIS VERNAZA  RETIRO  DE MATERIAL PLACAS DE HUMERO DISTAL </t>
  </si>
  <si>
    <t xml:space="preserve">PARQUEO HOSPITAL LUIS VERNAZA  RETIRO  DE MATERIAL  CANULADOS 6.5MM </t>
  </si>
  <si>
    <t>7 DICIEMBRE DE 2022</t>
  </si>
  <si>
    <t>VIATICOS CLINICA BAJAÑA RICARDO  COELLO CAMBIO DE ESPONJAS SAC</t>
  </si>
  <si>
    <t xml:space="preserve">VIATICOS CLINICA BAJAÑA CESAR COELLO PLACA DE RADIO DISTAL ACERO </t>
  </si>
  <si>
    <t xml:space="preserve">VIATICOS CLINICA BAJAÑA RICARDO COELLO CLAVOS DE TIBIA EXPERT ACERO </t>
  </si>
  <si>
    <t xml:space="preserve">VIATICOS CLINICA BAJAÑA JHONATHAN RIVAS COLOACION DE SAC </t>
  </si>
  <si>
    <t xml:space="preserve">VIATICOS CLINICA BAJAÑA JHONATHAN RIVAS HUMERO DISTAL </t>
  </si>
  <si>
    <t xml:space="preserve">VIATICOS MILAGRO HOSPITAL LEON BECERRA </t>
  </si>
  <si>
    <t xml:space="preserve">PARQUEO HOSPITAL LUIS VERNAZA  RICARDO COELLO  </t>
  </si>
  <si>
    <t>9 DICIEMBRE DE 2022</t>
  </si>
  <si>
    <t xml:space="preserve">VIATICOS MACHALA CIRUGIA DR. AVILES PLACAS DE FEMUR DISTAL RICARDO COELLO </t>
  </si>
  <si>
    <t>8 DICIEMBRE DE 2022</t>
  </si>
  <si>
    <t xml:space="preserve">PARQUEO HOSPITAL LUIS VERNAZA ENTREGA DE MATERIAL PLACAS DE HUMERO DISTAL + CLAVO DE HUMERO </t>
  </si>
  <si>
    <t xml:space="preserve">PARQUEO HOSPITAL LUIS VERNAZA ENTREGA DE MATERIAL CANULADOS 4.0MM  </t>
  </si>
  <si>
    <t xml:space="preserve">PARQUEO HOSPITAL LUIS VERNAZA  ENTREGA DE  MATERIAL PROTESIS DE THOMPSON </t>
  </si>
  <si>
    <t xml:space="preserve">PARQUEO HOSPITAL LUIS VERNAZA  RICARDO COELLO </t>
  </si>
  <si>
    <t>VALOR ENTREGADO 09 DE DICIEMBRE   DE 2022</t>
  </si>
  <si>
    <t>30 NOVIEMBRE DE 2022</t>
  </si>
  <si>
    <t xml:space="preserve">VIATICOS CLINICA BAJAÑA CAMBIO DE SAC DR ORTIZ JHONATAN RIVAS </t>
  </si>
  <si>
    <t>10 DICIEMBRE DE 2022</t>
  </si>
  <si>
    <t xml:space="preserve">PARQUEO HOSPITAL LUIS VERNAZA CESARA COELLO </t>
  </si>
  <si>
    <t>12 DICIEMBRE DE 2022</t>
  </si>
  <si>
    <t xml:space="preserve">PARQUEO OMNIHOSPITAL RETIRO CLAVO DE TIBIA EXPERT </t>
  </si>
  <si>
    <t xml:space="preserve">PAGO DE ENVIO REPOSICIONES Y ESPACIADORES CUENCA OPTIMAMEDICAL </t>
  </si>
  <si>
    <t>13 DICIEMBRE DE 2022</t>
  </si>
  <si>
    <t xml:space="preserve">COMPRA DE CABLE MAQUINA SAC JONATHAN RIVAS </t>
  </si>
  <si>
    <t xml:space="preserve">VIATICOS CLINICA BAJAÑA CLAVO MACIZO DE TIBIA  DR ORTIZ JHONATAN RIVAS </t>
  </si>
  <si>
    <t>14 DICIEMBRE DE 2022</t>
  </si>
  <si>
    <t xml:space="preserve">ENVIO PLACA A QUITO </t>
  </si>
  <si>
    <t>15 DICIEMBRE DE 2022</t>
  </si>
  <si>
    <t xml:space="preserve">VIATICOS CLINICA BAJAÑA WANNER CASTRO  CXS DR ORTIZ </t>
  </si>
  <si>
    <t xml:space="preserve">PAGO TAXI DE BODEGA A CLINICA URDENOR ENTREGA DE MATERIAL CXS DR. PUENTE Y DR. LOPEZ CAROLINA TREJO </t>
  </si>
  <si>
    <t>16 DICIEMBRE DE 2022</t>
  </si>
  <si>
    <t xml:space="preserve">VIATICOS CLINICA BAJAÑA JONATHAN RIVAS  CXS DR ORTIZ </t>
  </si>
  <si>
    <t xml:space="preserve">VIATICOS MILAGRO HOSPITAL LEON BECERRA  JONATHAN RIVAS  CXS DR ORTIZ </t>
  </si>
  <si>
    <t>VIATICOS CLINICA BAJAÑA JONATHAN RIVAS  CXS DR GARCIA</t>
  </si>
  <si>
    <t>19 DICIEMBRE DE 2022</t>
  </si>
  <si>
    <t>18 DICIEMBRE DE 2022</t>
  </si>
  <si>
    <t>17 DICIEMBRE DE 2022</t>
  </si>
  <si>
    <t>PARQUEO HOSPITAL LUIS VERNAZA  CARLOS</t>
  </si>
  <si>
    <t>20 DICIEMBRE DE 2022</t>
  </si>
  <si>
    <t xml:space="preserve">PARQUEO HOSPITAL LUIS VERNAZA  WANNER CASTRO </t>
  </si>
  <si>
    <t>21 DICIEMBRE DE 2022</t>
  </si>
  <si>
    <t>22 DICIEMBRE DE 2022</t>
  </si>
  <si>
    <t xml:space="preserve">PAGO SERVICIO TAXI REOGER VAN WANNER CASTRO </t>
  </si>
  <si>
    <t xml:space="preserve">VIATICOS CLINICA BAJAÑA JEAN CARLOS MEJIA </t>
  </si>
  <si>
    <t xml:space="preserve">VIATICOS HOSPITAL LEON BECERRA MILAGRO DR. BONILLA RICARDO COELLO </t>
  </si>
  <si>
    <t xml:space="preserve">VIATICOS CLINICA BAJAÑA MILAGRO RICARDO COELLO ENTREGA DE MOTOR A JONATHAN RIVAS </t>
  </si>
  <si>
    <t>24 DICIEMBRE DE 2022</t>
  </si>
  <si>
    <t>27 DICIEMBRE DE 2022</t>
  </si>
  <si>
    <t xml:space="preserve">VIATICOS CLINICA BAJAÑA MILAGRO JONATHAN RIVAS CAMBIO DE SAC </t>
  </si>
  <si>
    <t>28 DICIEMBRE DE 2022</t>
  </si>
  <si>
    <t xml:space="preserve">VIATICOS CLINICA BAJAÑA MILAGRO RICARDO COELLO CXS CLAVO DE FEMUR UNIVERSAL Y TIPO EXPERT </t>
  </si>
  <si>
    <t xml:space="preserve">VIATICOS CLINICA BAJAÑA MILAGRO HOSPITAL LEON BECERRA JONATHAN RIVAS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</si>
</sst>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2" fillId="0" borderId="1" xfId="0" applyFont="1" applyBorder="1"/>
    <xf numFmtId="164" fontId="1" fillId="0" borderId="1" xfId="0" applyNumberFormat="1" applyFont="1" applyBorder="1"/>
    <xf numFmtId="2" fontId="0" fillId="0" borderId="0" xfId="0" applyNumberFormat="1"/>
    <xf numFmtId="164" fontId="1" fillId="0" borderId="1" xfId="1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2" borderId="1" xfId="0" applyNumberFormat="1" applyFont="1" applyFill="1" applyBorder="1"/>
    <xf numFmtId="0" fontId="6" fillId="0" borderId="0" xfId="0" applyFont="1"/>
    <xf numFmtId="0" fontId="7" fillId="0" borderId="1" xfId="0" applyFont="1" applyBorder="1" applyAlignment="1">
      <alignment horizontal="right"/>
    </xf>
    <xf numFmtId="164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2" fontId="6" fillId="0" borderId="1" xfId="0" applyNumberFormat="1" applyFont="1" applyBorder="1"/>
    <xf numFmtId="2" fontId="7" fillId="0" borderId="1" xfId="0" applyNumberFormat="1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/>
    <xf numFmtId="0" fontId="8" fillId="0" borderId="1" xfId="0" applyFont="1" applyBorder="1"/>
    <xf numFmtId="2" fontId="9" fillId="0" borderId="1" xfId="0" applyNumberFormat="1" applyFont="1" applyBorder="1"/>
    <xf numFmtId="0" fontId="9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2" fontId="8" fillId="0" borderId="0" xfId="0" applyNumberFormat="1" applyFont="1"/>
    <xf numFmtId="0" fontId="7" fillId="0" borderId="0" xfId="0" applyFont="1" applyAlignment="1">
      <alignment horizontal="right"/>
    </xf>
    <xf numFmtId="0" fontId="10" fillId="0" borderId="1" xfId="0" applyFont="1" applyBorder="1"/>
    <xf numFmtId="164" fontId="7" fillId="0" borderId="0" xfId="0" applyNumberFormat="1" applyFont="1"/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/>
    <xf numFmtId="2" fontId="7" fillId="0" borderId="0" xfId="0" applyNumberFormat="1" applyFont="1"/>
    <xf numFmtId="0" fontId="6" fillId="0" borderId="1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vertical="center"/>
    </xf>
    <xf numFmtId="16" fontId="6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right"/>
    </xf>
    <xf numFmtId="2" fontId="11" fillId="0" borderId="0" xfId="0" applyNumberFormat="1" applyFont="1"/>
    <xf numFmtId="44" fontId="0" fillId="0" borderId="1" xfId="0" applyNumberFormat="1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horizontal="right"/>
    </xf>
    <xf numFmtId="0" fontId="0" fillId="3" borderId="1" xfId="0" applyFill="1" applyBorder="1"/>
    <xf numFmtId="44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16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B7F3-76BE-4E2C-A88E-2BE2DFC4CECB}">
  <dimension ref="A2:K28"/>
  <sheetViews>
    <sheetView zoomScaleNormal="100" workbookViewId="0">
      <selection sqref="A1:XFD1048576"/>
    </sheetView>
  </sheetViews>
  <sheetFormatPr baseColWidth="10" defaultRowHeight="15" x14ac:dyDescent="0.25"/>
  <cols>
    <col min="2" max="2" width="27.5703125" customWidth="1"/>
    <col min="3" max="3" width="112.42578125" customWidth="1"/>
    <col min="4" max="4" width="16.42578125" customWidth="1"/>
  </cols>
  <sheetData>
    <row r="2" spans="1:6" x14ac:dyDescent="0.25">
      <c r="C2" s="1" t="s">
        <v>0</v>
      </c>
      <c r="D2" s="2">
        <v>100</v>
      </c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6" x14ac:dyDescent="0.25">
      <c r="A4" s="5">
        <v>1</v>
      </c>
      <c r="B4" s="5" t="s">
        <v>5</v>
      </c>
      <c r="C4" s="6" t="s">
        <v>9</v>
      </c>
      <c r="D4" s="6">
        <v>6</v>
      </c>
    </row>
    <row r="5" spans="1:6" x14ac:dyDescent="0.25">
      <c r="A5" s="5">
        <v>2</v>
      </c>
      <c r="B5" s="5" t="s">
        <v>5</v>
      </c>
      <c r="C5" s="6" t="s">
        <v>8</v>
      </c>
      <c r="D5" s="6">
        <v>10</v>
      </c>
    </row>
    <row r="6" spans="1:6" x14ac:dyDescent="0.25">
      <c r="A6" s="5">
        <v>3</v>
      </c>
      <c r="B6" s="5" t="s">
        <v>6</v>
      </c>
      <c r="C6" s="6" t="s">
        <v>15</v>
      </c>
      <c r="D6" s="6">
        <v>10</v>
      </c>
    </row>
    <row r="7" spans="1:6" x14ac:dyDescent="0.25">
      <c r="A7" s="5">
        <v>4</v>
      </c>
      <c r="B7" s="5" t="s">
        <v>7</v>
      </c>
      <c r="C7" s="6" t="s">
        <v>10</v>
      </c>
      <c r="D7" s="6">
        <v>10</v>
      </c>
    </row>
    <row r="8" spans="1:6" x14ac:dyDescent="0.25">
      <c r="A8" s="5">
        <v>5</v>
      </c>
      <c r="B8" s="5" t="s">
        <v>11</v>
      </c>
      <c r="C8" s="6" t="s">
        <v>14</v>
      </c>
      <c r="D8" s="6">
        <v>11</v>
      </c>
    </row>
    <row r="9" spans="1:6" x14ac:dyDescent="0.25">
      <c r="A9" s="5">
        <v>6</v>
      </c>
      <c r="B9" s="5" t="s">
        <v>12</v>
      </c>
      <c r="C9" s="6" t="s">
        <v>13</v>
      </c>
      <c r="D9" s="6">
        <v>12</v>
      </c>
    </row>
    <row r="10" spans="1:6" x14ac:dyDescent="0.25">
      <c r="A10" s="5"/>
      <c r="B10" s="5"/>
      <c r="C10" s="6"/>
      <c r="D10" s="6"/>
    </row>
    <row r="11" spans="1:6" x14ac:dyDescent="0.25">
      <c r="A11" s="5"/>
      <c r="B11" s="5"/>
      <c r="C11" s="6"/>
      <c r="D11" s="6"/>
    </row>
    <row r="12" spans="1:6" x14ac:dyDescent="0.25">
      <c r="A12" s="5"/>
      <c r="B12" s="5"/>
      <c r="C12" s="6"/>
      <c r="D12" s="6"/>
    </row>
    <row r="13" spans="1:6" ht="12.75" customHeight="1" x14ac:dyDescent="0.25">
      <c r="A13" s="5"/>
      <c r="B13" s="5"/>
      <c r="C13" s="6"/>
      <c r="D13" s="6"/>
    </row>
    <row r="14" spans="1:6" x14ac:dyDescent="0.25">
      <c r="A14" s="5"/>
      <c r="B14" s="5"/>
      <c r="C14" s="6"/>
      <c r="D14" s="6"/>
    </row>
    <row r="15" spans="1:6" x14ac:dyDescent="0.25">
      <c r="A15" s="5"/>
      <c r="B15" s="5"/>
      <c r="C15" s="6"/>
      <c r="D15" s="6"/>
    </row>
    <row r="16" spans="1:6" x14ac:dyDescent="0.25">
      <c r="A16" s="5"/>
      <c r="B16" s="5"/>
      <c r="C16" s="6"/>
      <c r="D16" s="6"/>
    </row>
    <row r="17" spans="1:11" x14ac:dyDescent="0.25">
      <c r="A17" s="5"/>
      <c r="B17" s="5"/>
      <c r="D17" s="6"/>
    </row>
    <row r="18" spans="1:11" x14ac:dyDescent="0.25">
      <c r="A18" s="5"/>
      <c r="B18" s="5"/>
      <c r="C18" s="6"/>
      <c r="D18" s="6"/>
      <c r="K18" s="6"/>
    </row>
    <row r="19" spans="1:11" x14ac:dyDescent="0.25">
      <c r="A19" s="5"/>
      <c r="B19" s="5"/>
      <c r="C19" s="6"/>
      <c r="D19" s="6"/>
    </row>
    <row r="20" spans="1:11" x14ac:dyDescent="0.25">
      <c r="A20" s="5"/>
      <c r="B20" s="5"/>
      <c r="C20" s="6"/>
      <c r="D20" s="6"/>
    </row>
    <row r="21" spans="1:11" x14ac:dyDescent="0.25">
      <c r="A21" s="5"/>
      <c r="B21" s="5"/>
      <c r="C21" s="6"/>
      <c r="D21" s="6"/>
    </row>
    <row r="22" spans="1:11" x14ac:dyDescent="0.25">
      <c r="A22" s="5"/>
      <c r="B22" s="5"/>
      <c r="C22" s="6"/>
      <c r="D22" s="6"/>
    </row>
    <row r="23" spans="1:11" x14ac:dyDescent="0.25">
      <c r="A23" s="5"/>
      <c r="B23" s="5"/>
      <c r="C23" s="6"/>
      <c r="D23" s="6"/>
    </row>
    <row r="24" spans="1:11" x14ac:dyDescent="0.25">
      <c r="A24" s="5"/>
      <c r="B24" s="5"/>
      <c r="C24" s="6"/>
      <c r="D24" s="6"/>
    </row>
    <row r="25" spans="1:11" x14ac:dyDescent="0.25">
      <c r="A25" s="5"/>
      <c r="B25" s="5"/>
      <c r="C25" s="6"/>
      <c r="D25" s="6"/>
    </row>
    <row r="26" spans="1:11" x14ac:dyDescent="0.25">
      <c r="A26" s="5"/>
      <c r="B26" s="5"/>
      <c r="C26" s="6"/>
      <c r="D26" s="6"/>
    </row>
    <row r="27" spans="1:11" x14ac:dyDescent="0.25">
      <c r="A27" s="5"/>
      <c r="B27" s="6"/>
      <c r="C27" s="6"/>
      <c r="D27" s="2">
        <f>SUM(D4:D26)</f>
        <v>59</v>
      </c>
    </row>
    <row r="28" spans="1:11" x14ac:dyDescent="0.25">
      <c r="A28" s="5"/>
    </row>
  </sheetData>
  <pageMargins left="0.7" right="0.7" top="0.75" bottom="0.75" header="0.3" footer="0.3"/>
  <pageSetup paperSize="9" scale="56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886F-7EDB-4828-BF68-C8B9A5F8E98E}">
  <dimension ref="A2:D16"/>
  <sheetViews>
    <sheetView zoomScaleNormal="100" workbookViewId="0">
      <selection activeCell="C12" sqref="C12"/>
    </sheetView>
  </sheetViews>
  <sheetFormatPr baseColWidth="10" defaultRowHeight="30" customHeight="1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188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184</v>
      </c>
      <c r="C4" s="24" t="s">
        <v>186</v>
      </c>
      <c r="D4" s="25">
        <v>40</v>
      </c>
    </row>
    <row r="5" spans="1:4" ht="30" customHeight="1" x14ac:dyDescent="0.2">
      <c r="A5" s="23">
        <v>2</v>
      </c>
      <c r="B5" s="23" t="s">
        <v>184</v>
      </c>
      <c r="C5" s="24" t="s">
        <v>187</v>
      </c>
      <c r="D5" s="25">
        <v>5</v>
      </c>
    </row>
    <row r="6" spans="1:4" ht="30" customHeight="1" x14ac:dyDescent="0.2">
      <c r="A6" s="23">
        <v>3</v>
      </c>
      <c r="B6" s="23" t="s">
        <v>189</v>
      </c>
      <c r="C6" s="24" t="s">
        <v>190</v>
      </c>
      <c r="D6" s="25">
        <v>20</v>
      </c>
    </row>
    <row r="7" spans="1:4" ht="30" customHeight="1" x14ac:dyDescent="0.2">
      <c r="A7" s="23">
        <v>4</v>
      </c>
      <c r="B7" s="23" t="s">
        <v>191</v>
      </c>
      <c r="C7" s="24" t="s">
        <v>192</v>
      </c>
      <c r="D7" s="25">
        <v>40</v>
      </c>
    </row>
    <row r="8" spans="1:4" ht="30" customHeight="1" x14ac:dyDescent="0.2">
      <c r="A8" s="23">
        <v>5</v>
      </c>
      <c r="B8" s="23" t="s">
        <v>191</v>
      </c>
      <c r="C8" s="24" t="s">
        <v>193</v>
      </c>
      <c r="D8" s="25">
        <v>40</v>
      </c>
    </row>
    <row r="9" spans="1:4" ht="30" customHeight="1" x14ac:dyDescent="0.2">
      <c r="A9" s="23">
        <v>6</v>
      </c>
      <c r="B9" s="23" t="s">
        <v>191</v>
      </c>
      <c r="C9" s="24" t="s">
        <v>194</v>
      </c>
      <c r="D9" s="25">
        <v>20</v>
      </c>
    </row>
    <row r="10" spans="1:4" ht="30" customHeight="1" x14ac:dyDescent="0.2">
      <c r="A10" s="23">
        <v>7</v>
      </c>
      <c r="B10" s="23" t="s">
        <v>195</v>
      </c>
      <c r="C10" s="24" t="s">
        <v>196</v>
      </c>
      <c r="D10" s="25">
        <v>20.2</v>
      </c>
    </row>
    <row r="11" spans="1:4" ht="30" customHeight="1" x14ac:dyDescent="0.2">
      <c r="A11" s="23"/>
      <c r="B11" s="23"/>
      <c r="C11" s="24"/>
      <c r="D11" s="25"/>
    </row>
    <row r="12" spans="1:4" ht="30" customHeight="1" x14ac:dyDescent="0.25">
      <c r="A12" s="23"/>
      <c r="B12" s="23"/>
      <c r="C12" s="38"/>
      <c r="D12" s="26">
        <f>SUM(D4:D11)</f>
        <v>185.2</v>
      </c>
    </row>
    <row r="14" spans="1:4" ht="30" customHeight="1" x14ac:dyDescent="0.25">
      <c r="C14" s="27"/>
      <c r="D14" s="27">
        <v>14.08</v>
      </c>
    </row>
    <row r="15" spans="1:4" ht="30" customHeight="1" x14ac:dyDescent="0.25">
      <c r="C15" s="37"/>
      <c r="D15" s="27"/>
    </row>
    <row r="16" spans="1:4" ht="30" customHeight="1" x14ac:dyDescent="0.25">
      <c r="C16" s="27"/>
      <c r="D16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9525-F4DC-442C-93E6-BCA5CB55DD9D}">
  <sheetPr>
    <pageSetUpPr fitToPage="1"/>
  </sheetPr>
  <dimension ref="A2:D18"/>
  <sheetViews>
    <sheetView zoomScaleNormal="100" workbookViewId="0">
      <selection activeCell="A14" sqref="A14"/>
    </sheetView>
  </sheetViews>
  <sheetFormatPr baseColWidth="10" defaultRowHeight="30" customHeight="1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197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205</v>
      </c>
      <c r="C4" s="24" t="s">
        <v>202</v>
      </c>
      <c r="D4" s="25">
        <v>20</v>
      </c>
    </row>
    <row r="5" spans="1:4" ht="30" customHeight="1" x14ac:dyDescent="0.2">
      <c r="A5" s="23">
        <v>2</v>
      </c>
      <c r="B5" s="23" t="s">
        <v>198</v>
      </c>
      <c r="C5" s="24" t="s">
        <v>201</v>
      </c>
      <c r="D5" s="25">
        <v>40</v>
      </c>
    </row>
    <row r="6" spans="1:4" ht="30" customHeight="1" x14ac:dyDescent="0.2">
      <c r="A6" s="23">
        <v>3</v>
      </c>
      <c r="B6" s="23" t="s">
        <v>198</v>
      </c>
      <c r="C6" s="24" t="s">
        <v>170</v>
      </c>
      <c r="D6" s="25">
        <v>20</v>
      </c>
    </row>
    <row r="7" spans="1:4" ht="30" customHeight="1" x14ac:dyDescent="0.2">
      <c r="A7" s="23">
        <v>4</v>
      </c>
      <c r="B7" s="23" t="s">
        <v>198</v>
      </c>
      <c r="C7" s="24" t="s">
        <v>203</v>
      </c>
      <c r="D7" s="25">
        <v>20</v>
      </c>
    </row>
    <row r="8" spans="1:4" ht="30" customHeight="1" x14ac:dyDescent="0.2">
      <c r="A8" s="23">
        <v>5</v>
      </c>
      <c r="B8" s="23" t="s">
        <v>198</v>
      </c>
      <c r="C8" s="24" t="s">
        <v>200</v>
      </c>
      <c r="D8" s="25">
        <v>12</v>
      </c>
    </row>
    <row r="9" spans="1:4" ht="30" customHeight="1" x14ac:dyDescent="0.2">
      <c r="A9" s="23">
        <v>6</v>
      </c>
      <c r="B9" s="23" t="s">
        <v>198</v>
      </c>
      <c r="C9" s="24" t="s">
        <v>199</v>
      </c>
      <c r="D9" s="25">
        <v>67</v>
      </c>
    </row>
    <row r="10" spans="1:4" ht="30" customHeight="1" x14ac:dyDescent="0.2">
      <c r="A10" s="23">
        <v>7</v>
      </c>
      <c r="B10" s="23" t="s">
        <v>198</v>
      </c>
      <c r="C10" s="24" t="s">
        <v>206</v>
      </c>
      <c r="D10" s="25">
        <v>6</v>
      </c>
    </row>
    <row r="11" spans="1:4" ht="30" customHeight="1" x14ac:dyDescent="0.2">
      <c r="A11" s="23">
        <v>8</v>
      </c>
      <c r="B11" s="23" t="s">
        <v>198</v>
      </c>
      <c r="C11" s="24" t="s">
        <v>204</v>
      </c>
      <c r="D11" s="25">
        <v>3</v>
      </c>
    </row>
    <row r="12" spans="1:4" ht="30" customHeight="1" x14ac:dyDescent="0.2">
      <c r="A12" s="23">
        <v>9</v>
      </c>
      <c r="B12" s="23" t="s">
        <v>198</v>
      </c>
      <c r="C12" s="24" t="s">
        <v>207</v>
      </c>
      <c r="D12" s="25">
        <v>5</v>
      </c>
    </row>
    <row r="13" spans="1:4" ht="30" customHeight="1" x14ac:dyDescent="0.2">
      <c r="A13" s="23"/>
      <c r="B13" s="23"/>
      <c r="C13" s="24"/>
      <c r="D13" s="25"/>
    </row>
    <row r="14" spans="1:4" ht="30" customHeight="1" x14ac:dyDescent="0.25">
      <c r="A14" s="23"/>
      <c r="B14" s="23"/>
      <c r="C14" s="38" t="s">
        <v>208</v>
      </c>
      <c r="D14" s="26">
        <f>SUM(D4:D13)</f>
        <v>193</v>
      </c>
    </row>
    <row r="16" spans="1:4" ht="30" customHeight="1" x14ac:dyDescent="0.25">
      <c r="C16" s="27"/>
      <c r="D16" s="39">
        <f>D2-D14</f>
        <v>7</v>
      </c>
    </row>
    <row r="17" spans="3:4" ht="30" customHeight="1" x14ac:dyDescent="0.25">
      <c r="C17" s="37"/>
      <c r="D17" s="27"/>
    </row>
    <row r="18" spans="3:4" ht="30" customHeight="1" x14ac:dyDescent="0.25">
      <c r="C18" s="27"/>
      <c r="D18" s="27"/>
    </row>
  </sheetData>
  <pageMargins left="0.70866141732283472" right="0.70866141732283472" top="0.74803149606299213" bottom="0.74803149606299213" header="0.31496062992125984" footer="0.31496062992125984"/>
  <pageSetup paperSize="9" scale="63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7F61-B938-480E-A762-5BC6F0325A14}">
  <dimension ref="A2:D12"/>
  <sheetViews>
    <sheetView zoomScaleNormal="100" workbookViewId="0">
      <selection activeCell="E8" sqref="E8"/>
    </sheetView>
  </sheetViews>
  <sheetFormatPr baseColWidth="10" defaultRowHeight="30" customHeight="1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209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198</v>
      </c>
      <c r="C4" s="24" t="s">
        <v>210</v>
      </c>
      <c r="D4" s="25">
        <v>5</v>
      </c>
    </row>
    <row r="5" spans="1:4" ht="30" customHeight="1" x14ac:dyDescent="0.2">
      <c r="A5" s="23">
        <v>2</v>
      </c>
      <c r="B5" s="23" t="s">
        <v>211</v>
      </c>
      <c r="C5" s="24" t="s">
        <v>213</v>
      </c>
      <c r="D5" s="25">
        <v>90.61</v>
      </c>
    </row>
    <row r="6" spans="1:4" ht="30" customHeight="1" x14ac:dyDescent="0.2">
      <c r="A6" s="23">
        <v>3</v>
      </c>
      <c r="B6" s="23" t="s">
        <v>212</v>
      </c>
      <c r="C6" s="24" t="s">
        <v>214</v>
      </c>
      <c r="D6" s="25">
        <v>20</v>
      </c>
    </row>
    <row r="7" spans="1:4" ht="30" customHeight="1" x14ac:dyDescent="0.2">
      <c r="A7" s="23">
        <v>4</v>
      </c>
      <c r="B7" s="23" t="s">
        <v>212</v>
      </c>
      <c r="C7" s="24" t="s">
        <v>215</v>
      </c>
      <c r="D7" s="25">
        <v>40</v>
      </c>
    </row>
    <row r="8" spans="1:4" ht="30" customHeight="1" x14ac:dyDescent="0.25">
      <c r="A8" s="23"/>
      <c r="B8" s="23"/>
      <c r="C8" s="38"/>
      <c r="D8" s="26">
        <f>SUM(D4:D7)</f>
        <v>155.61000000000001</v>
      </c>
    </row>
    <row r="10" spans="1:4" ht="30" customHeight="1" x14ac:dyDescent="0.25">
      <c r="C10" s="27"/>
      <c r="D10" s="39">
        <f>D2-D8</f>
        <v>44.389999999999986</v>
      </c>
    </row>
    <row r="11" spans="1:4" ht="30" customHeight="1" x14ac:dyDescent="0.25">
      <c r="C11" s="37"/>
      <c r="D11" s="27"/>
    </row>
    <row r="12" spans="1:4" ht="30" customHeight="1" x14ac:dyDescent="0.25">
      <c r="C12" s="27"/>
      <c r="D12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01-42E2-43D1-848E-BFA54043AB54}">
  <dimension ref="A2:D26"/>
  <sheetViews>
    <sheetView topLeftCell="A10" zoomScaleNormal="100" workbookViewId="0">
      <selection activeCell="C8" sqref="C8"/>
    </sheetView>
  </sheetViews>
  <sheetFormatPr baseColWidth="10" defaultRowHeight="30" customHeight="1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216</v>
      </c>
      <c r="D2" s="21">
        <v>344.39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222</v>
      </c>
      <c r="C4" s="40" t="s">
        <v>223</v>
      </c>
      <c r="D4" s="25">
        <v>3</v>
      </c>
    </row>
    <row r="5" spans="1:4" ht="30" customHeight="1" x14ac:dyDescent="0.2">
      <c r="A5" s="23">
        <v>2</v>
      </c>
      <c r="B5" s="23" t="s">
        <v>217</v>
      </c>
      <c r="C5" s="24" t="s">
        <v>218</v>
      </c>
      <c r="D5" s="25">
        <v>5.5</v>
      </c>
    </row>
    <row r="6" spans="1:4" ht="30" customHeight="1" x14ac:dyDescent="0.2">
      <c r="A6" s="23">
        <v>3</v>
      </c>
      <c r="B6" s="23" t="s">
        <v>219</v>
      </c>
      <c r="C6" s="24" t="s">
        <v>229</v>
      </c>
      <c r="D6" s="25">
        <v>20</v>
      </c>
    </row>
    <row r="7" spans="1:4" ht="30" customHeight="1" x14ac:dyDescent="0.2">
      <c r="A7" s="23">
        <v>4</v>
      </c>
      <c r="B7" s="23" t="s">
        <v>220</v>
      </c>
      <c r="C7" s="24" t="s">
        <v>257</v>
      </c>
      <c r="D7" s="25">
        <v>40</v>
      </c>
    </row>
    <row r="8" spans="1:4" ht="30" customHeight="1" x14ac:dyDescent="0.2">
      <c r="A8" s="23">
        <v>5</v>
      </c>
      <c r="B8" s="23" t="s">
        <v>224</v>
      </c>
      <c r="C8" s="24" t="s">
        <v>221</v>
      </c>
      <c r="D8" s="25">
        <v>25.79</v>
      </c>
    </row>
    <row r="9" spans="1:4" ht="30" customHeight="1" x14ac:dyDescent="0.2">
      <c r="A9" s="23">
        <v>6</v>
      </c>
      <c r="B9" s="23" t="s">
        <v>225</v>
      </c>
      <c r="C9" s="24" t="s">
        <v>221</v>
      </c>
      <c r="D9" s="25">
        <v>21.47</v>
      </c>
    </row>
    <row r="10" spans="1:4" ht="30" customHeight="1" x14ac:dyDescent="0.2">
      <c r="A10" s="23">
        <v>7</v>
      </c>
      <c r="B10" s="23" t="s">
        <v>225</v>
      </c>
      <c r="C10" s="24" t="s">
        <v>120</v>
      </c>
      <c r="D10" s="25">
        <v>8.8000000000000007</v>
      </c>
    </row>
    <row r="11" spans="1:4" ht="30" customHeight="1" x14ac:dyDescent="0.2">
      <c r="A11" s="23">
        <v>8</v>
      </c>
      <c r="B11" s="23" t="s">
        <v>225</v>
      </c>
      <c r="C11" s="24" t="s">
        <v>230</v>
      </c>
      <c r="D11" s="25">
        <v>1.25</v>
      </c>
    </row>
    <row r="12" spans="1:4" ht="30" customHeight="1" x14ac:dyDescent="0.2">
      <c r="A12" s="23">
        <v>9</v>
      </c>
      <c r="B12" s="23" t="s">
        <v>226</v>
      </c>
      <c r="C12" s="24" t="s">
        <v>214</v>
      </c>
      <c r="D12" s="25">
        <v>20</v>
      </c>
    </row>
    <row r="13" spans="1:4" ht="30" customHeight="1" x14ac:dyDescent="0.2">
      <c r="A13" s="23">
        <v>10</v>
      </c>
      <c r="B13" s="23" t="s">
        <v>227</v>
      </c>
      <c r="C13" s="24" t="s">
        <v>228</v>
      </c>
      <c r="D13" s="25">
        <v>5</v>
      </c>
    </row>
    <row r="14" spans="1:4" ht="30" customHeight="1" x14ac:dyDescent="0.2">
      <c r="A14" s="23">
        <v>11</v>
      </c>
      <c r="B14" s="23" t="s">
        <v>227</v>
      </c>
      <c r="C14" s="24" t="s">
        <v>202</v>
      </c>
      <c r="D14" s="25">
        <v>20</v>
      </c>
    </row>
    <row r="15" spans="1:4" ht="30" customHeight="1" x14ac:dyDescent="0.2">
      <c r="A15" s="23">
        <v>12</v>
      </c>
      <c r="B15" s="23" t="s">
        <v>227</v>
      </c>
      <c r="C15" s="24" t="s">
        <v>230</v>
      </c>
      <c r="D15" s="25">
        <v>1.25</v>
      </c>
    </row>
    <row r="16" spans="1:4" ht="30" customHeight="1" x14ac:dyDescent="0.2">
      <c r="A16" s="23">
        <v>13</v>
      </c>
      <c r="B16" s="23" t="s">
        <v>231</v>
      </c>
      <c r="C16" s="24" t="s">
        <v>214</v>
      </c>
      <c r="D16" s="25">
        <v>20</v>
      </c>
    </row>
    <row r="17" spans="1:4" ht="30" customHeight="1" x14ac:dyDescent="0.2">
      <c r="A17" s="23">
        <v>11</v>
      </c>
      <c r="B17" s="23" t="s">
        <v>231</v>
      </c>
      <c r="C17" s="24" t="s">
        <v>232</v>
      </c>
      <c r="D17" s="25">
        <v>20</v>
      </c>
    </row>
    <row r="18" spans="1:4" ht="30" customHeight="1" x14ac:dyDescent="0.2">
      <c r="A18" s="23">
        <v>12</v>
      </c>
      <c r="B18" s="23" t="s">
        <v>231</v>
      </c>
      <c r="C18" s="24" t="s">
        <v>233</v>
      </c>
      <c r="D18" s="25">
        <v>20</v>
      </c>
    </row>
    <row r="19" spans="1:4" ht="30" customHeight="1" x14ac:dyDescent="0.2">
      <c r="A19" s="23">
        <v>13</v>
      </c>
      <c r="B19" s="23" t="s">
        <v>234</v>
      </c>
      <c r="C19" s="24" t="s">
        <v>236</v>
      </c>
      <c r="D19" s="25">
        <v>45.92</v>
      </c>
    </row>
    <row r="20" spans="1:4" ht="30" customHeight="1" x14ac:dyDescent="0.2">
      <c r="A20" s="23">
        <v>14</v>
      </c>
      <c r="B20" s="23" t="s">
        <v>234</v>
      </c>
      <c r="C20" s="24" t="s">
        <v>237</v>
      </c>
      <c r="D20" s="41">
        <v>45.92</v>
      </c>
    </row>
    <row r="21" spans="1:4" ht="30" customHeight="1" x14ac:dyDescent="0.2">
      <c r="A21" s="23">
        <v>15</v>
      </c>
      <c r="B21" s="23" t="s">
        <v>234</v>
      </c>
      <c r="C21" s="24" t="s">
        <v>235</v>
      </c>
      <c r="D21" s="25">
        <v>5.5</v>
      </c>
    </row>
    <row r="22" spans="1:4" ht="30" customHeight="1" x14ac:dyDescent="0.25">
      <c r="A22" s="23"/>
      <c r="B22" s="23"/>
      <c r="C22" s="38"/>
      <c r="D22" s="26">
        <f>SUM(D4:D21)</f>
        <v>329.40000000000003</v>
      </c>
    </row>
    <row r="24" spans="1:4" ht="30" customHeight="1" x14ac:dyDescent="0.25">
      <c r="C24" s="27"/>
      <c r="D24" s="39">
        <f>D2-D22</f>
        <v>14.989999999999952</v>
      </c>
    </row>
    <row r="25" spans="1:4" ht="30" customHeight="1" x14ac:dyDescent="0.25">
      <c r="C25" s="37"/>
      <c r="D25" s="27"/>
    </row>
    <row r="26" spans="1:4" ht="30" customHeight="1" x14ac:dyDescent="0.25">
      <c r="C26" s="27"/>
      <c r="D26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1A7E-18D8-41E5-8BEF-2F8F374CA568}">
  <dimension ref="A2:D22"/>
  <sheetViews>
    <sheetView topLeftCell="A4" zoomScaleNormal="100" workbookViewId="0">
      <selection activeCell="B11" sqref="B11:C11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239</v>
      </c>
      <c r="D2" s="21">
        <v>264.99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234</v>
      </c>
      <c r="C4" s="24" t="s">
        <v>238</v>
      </c>
      <c r="D4" s="25">
        <v>45.92</v>
      </c>
    </row>
    <row r="5" spans="1:4" ht="30" customHeight="1" x14ac:dyDescent="0.2">
      <c r="A5" s="23">
        <v>2</v>
      </c>
      <c r="B5" s="23" t="s">
        <v>240</v>
      </c>
      <c r="C5" s="24" t="s">
        <v>214</v>
      </c>
      <c r="D5" s="25">
        <v>30</v>
      </c>
    </row>
    <row r="6" spans="1:4" ht="30" customHeight="1" x14ac:dyDescent="0.2">
      <c r="A6" s="23">
        <v>3</v>
      </c>
      <c r="B6" s="23" t="s">
        <v>241</v>
      </c>
      <c r="C6" s="24" t="s">
        <v>247</v>
      </c>
      <c r="D6" s="25">
        <v>44.69</v>
      </c>
    </row>
    <row r="7" spans="1:4" ht="30" customHeight="1" x14ac:dyDescent="0.2">
      <c r="A7" s="23">
        <v>4</v>
      </c>
      <c r="B7" s="23" t="s">
        <v>242</v>
      </c>
      <c r="C7" s="24" t="s">
        <v>243</v>
      </c>
      <c r="D7" s="25">
        <v>3.75</v>
      </c>
    </row>
    <row r="8" spans="1:4" ht="30" customHeight="1" x14ac:dyDescent="0.2">
      <c r="A8" s="23">
        <v>5</v>
      </c>
      <c r="B8" s="23" t="s">
        <v>242</v>
      </c>
      <c r="C8" s="24" t="s">
        <v>250</v>
      </c>
      <c r="D8" s="25">
        <v>5</v>
      </c>
    </row>
    <row r="9" spans="1:4" ht="30" customHeight="1" x14ac:dyDescent="0.2">
      <c r="A9" s="23">
        <v>6</v>
      </c>
      <c r="B9" s="23" t="s">
        <v>244</v>
      </c>
      <c r="C9" s="24" t="s">
        <v>245</v>
      </c>
      <c r="D9" s="25">
        <v>3</v>
      </c>
    </row>
    <row r="10" spans="1:4" ht="30" customHeight="1" x14ac:dyDescent="0.2">
      <c r="A10" s="23">
        <v>7</v>
      </c>
      <c r="B10" s="23" t="s">
        <v>244</v>
      </c>
      <c r="C10" s="24" t="s">
        <v>246</v>
      </c>
      <c r="D10" s="25">
        <v>0.5</v>
      </c>
    </row>
    <row r="11" spans="1:4" ht="30" customHeight="1" x14ac:dyDescent="0.2">
      <c r="A11" s="23">
        <v>8</v>
      </c>
      <c r="B11" s="23" t="s">
        <v>244</v>
      </c>
      <c r="C11" s="24" t="s">
        <v>249</v>
      </c>
      <c r="D11" s="25">
        <v>1.25</v>
      </c>
    </row>
    <row r="12" spans="1:4" ht="30" customHeight="1" x14ac:dyDescent="0.2">
      <c r="A12" s="23">
        <v>9</v>
      </c>
      <c r="B12" s="23" t="s">
        <v>244</v>
      </c>
      <c r="C12" s="24" t="s">
        <v>202</v>
      </c>
      <c r="D12" s="25">
        <v>5</v>
      </c>
    </row>
    <row r="13" spans="1:4" ht="30" customHeight="1" x14ac:dyDescent="0.2">
      <c r="A13" s="23">
        <v>10</v>
      </c>
      <c r="B13" s="23" t="s">
        <v>248</v>
      </c>
      <c r="C13" s="24" t="s">
        <v>170</v>
      </c>
      <c r="D13" s="25">
        <v>30</v>
      </c>
    </row>
    <row r="14" spans="1:4" ht="30" customHeight="1" x14ac:dyDescent="0.2">
      <c r="A14" s="23">
        <v>11</v>
      </c>
      <c r="B14" s="23" t="s">
        <v>251</v>
      </c>
      <c r="C14" s="24" t="s">
        <v>252</v>
      </c>
      <c r="D14" s="25">
        <v>3.5</v>
      </c>
    </row>
    <row r="15" spans="1:4" ht="30" customHeight="1" x14ac:dyDescent="0.2">
      <c r="A15" s="23">
        <v>12</v>
      </c>
      <c r="B15" s="23" t="s">
        <v>251</v>
      </c>
      <c r="C15" s="24" t="s">
        <v>253</v>
      </c>
      <c r="D15" s="25">
        <v>3</v>
      </c>
    </row>
    <row r="16" spans="1:4" ht="30" customHeight="1" x14ac:dyDescent="0.2">
      <c r="A16" s="23">
        <v>13</v>
      </c>
      <c r="B16" s="23" t="s">
        <v>251</v>
      </c>
      <c r="C16" s="24" t="s">
        <v>254</v>
      </c>
      <c r="D16" s="25">
        <v>1.25</v>
      </c>
    </row>
    <row r="17" spans="1:4" ht="30" customHeight="1" x14ac:dyDescent="0.2">
      <c r="A17" s="23">
        <v>11</v>
      </c>
      <c r="B17" s="23" t="s">
        <v>255</v>
      </c>
      <c r="C17" s="24" t="s">
        <v>170</v>
      </c>
      <c r="D17" s="25">
        <v>30</v>
      </c>
    </row>
    <row r="18" spans="1:4" ht="30" customHeight="1" x14ac:dyDescent="0.25">
      <c r="A18" s="23"/>
      <c r="B18" s="23"/>
      <c r="C18" s="38"/>
      <c r="D18" s="26">
        <f>SUM(D4:D17)</f>
        <v>206.86</v>
      </c>
    </row>
    <row r="20" spans="1:4" ht="30" customHeight="1" x14ac:dyDescent="0.25">
      <c r="C20" s="27"/>
      <c r="D20" s="39">
        <f>D2-D18</f>
        <v>58.129999999999995</v>
      </c>
    </row>
    <row r="21" spans="1:4" ht="30" customHeight="1" x14ac:dyDescent="0.25">
      <c r="C21" s="37"/>
      <c r="D21" s="27"/>
    </row>
    <row r="22" spans="1:4" ht="30" customHeight="1" x14ac:dyDescent="0.25">
      <c r="C22" s="27"/>
      <c r="D22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7C97-54DF-45B4-97F3-9B5C54CF2E9A}">
  <dimension ref="A2:D22"/>
  <sheetViews>
    <sheetView zoomScaleNormal="100" workbookViewId="0">
      <selection activeCell="C16" sqref="C16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256</v>
      </c>
      <c r="D2" s="21">
        <v>250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248</v>
      </c>
      <c r="C4" s="24" t="s">
        <v>258</v>
      </c>
      <c r="D4" s="25">
        <v>1.25</v>
      </c>
    </row>
    <row r="5" spans="1:4" ht="30" customHeight="1" x14ac:dyDescent="0.2">
      <c r="A5" s="23">
        <v>2</v>
      </c>
      <c r="B5" s="23" t="s">
        <v>248</v>
      </c>
      <c r="C5" s="24" t="s">
        <v>259</v>
      </c>
      <c r="D5" s="25">
        <v>3.75</v>
      </c>
    </row>
    <row r="6" spans="1:4" ht="30" customHeight="1" x14ac:dyDescent="0.2">
      <c r="A6" s="23">
        <v>3</v>
      </c>
      <c r="B6" s="23" t="s">
        <v>248</v>
      </c>
      <c r="C6" s="24" t="s">
        <v>260</v>
      </c>
      <c r="D6" s="25">
        <v>1.25</v>
      </c>
    </row>
    <row r="7" spans="1:4" ht="30" customHeight="1" x14ac:dyDescent="0.2">
      <c r="A7" s="23">
        <v>4</v>
      </c>
      <c r="B7" s="23" t="s">
        <v>251</v>
      </c>
      <c r="C7" s="24" t="s">
        <v>261</v>
      </c>
      <c r="D7" s="25">
        <v>5</v>
      </c>
    </row>
    <row r="8" spans="1:4" ht="30" customHeight="1" x14ac:dyDescent="0.2">
      <c r="A8" s="23">
        <v>5</v>
      </c>
      <c r="B8" s="23" t="s">
        <v>255</v>
      </c>
      <c r="C8" s="24" t="s">
        <v>262</v>
      </c>
      <c r="D8" s="25">
        <v>8.75</v>
      </c>
    </row>
    <row r="9" spans="1:4" ht="30" customHeight="1" x14ac:dyDescent="0.2">
      <c r="A9" s="23">
        <v>6</v>
      </c>
      <c r="B9" s="23" t="s">
        <v>255</v>
      </c>
      <c r="C9" s="24" t="s">
        <v>263</v>
      </c>
      <c r="D9" s="25">
        <v>1.5</v>
      </c>
    </row>
    <row r="10" spans="1:4" ht="30" customHeight="1" x14ac:dyDescent="0.2">
      <c r="A10" s="23">
        <v>7</v>
      </c>
      <c r="B10" s="23" t="s">
        <v>255</v>
      </c>
      <c r="C10" s="24" t="s">
        <v>202</v>
      </c>
      <c r="D10" s="25">
        <v>20</v>
      </c>
    </row>
    <row r="11" spans="1:4" ht="30" customHeight="1" x14ac:dyDescent="0.2">
      <c r="A11" s="23">
        <v>8</v>
      </c>
      <c r="B11" s="23" t="s">
        <v>264</v>
      </c>
      <c r="C11" s="24" t="s">
        <v>266</v>
      </c>
      <c r="D11" s="25">
        <v>1.25</v>
      </c>
    </row>
    <row r="12" spans="1:4" ht="30" customHeight="1" x14ac:dyDescent="0.2">
      <c r="A12" s="23">
        <v>9</v>
      </c>
      <c r="B12" s="23" t="s">
        <v>265</v>
      </c>
      <c r="C12" s="24" t="s">
        <v>214</v>
      </c>
      <c r="D12" s="25">
        <v>30</v>
      </c>
    </row>
    <row r="13" spans="1:4" ht="30" customHeight="1" x14ac:dyDescent="0.2">
      <c r="A13" s="23">
        <v>10</v>
      </c>
      <c r="B13" s="23" t="s">
        <v>265</v>
      </c>
      <c r="C13" s="24" t="s">
        <v>267</v>
      </c>
      <c r="D13" s="25">
        <v>3</v>
      </c>
    </row>
    <row r="14" spans="1:4" ht="30" customHeight="1" x14ac:dyDescent="0.2">
      <c r="A14" s="23">
        <v>11</v>
      </c>
      <c r="B14" s="23" t="s">
        <v>270</v>
      </c>
      <c r="C14" s="24" t="s">
        <v>271</v>
      </c>
      <c r="D14" s="25">
        <v>1.5</v>
      </c>
    </row>
    <row r="15" spans="1:4" ht="30" customHeight="1" x14ac:dyDescent="0.2">
      <c r="A15" s="23">
        <v>12</v>
      </c>
      <c r="B15" s="23" t="s">
        <v>268</v>
      </c>
      <c r="C15" s="24" t="s">
        <v>202</v>
      </c>
      <c r="D15" s="25">
        <v>20</v>
      </c>
    </row>
    <row r="16" spans="1:4" ht="30" customHeight="1" x14ac:dyDescent="0.2">
      <c r="A16" s="23">
        <v>13</v>
      </c>
      <c r="B16" s="23" t="s">
        <v>268</v>
      </c>
      <c r="C16" s="24" t="s">
        <v>214</v>
      </c>
      <c r="D16" s="25">
        <v>30</v>
      </c>
    </row>
    <row r="17" spans="1:4" ht="30" customHeight="1" x14ac:dyDescent="0.2">
      <c r="A17" s="23">
        <v>14</v>
      </c>
      <c r="B17" s="23" t="s">
        <v>268</v>
      </c>
      <c r="C17" s="24" t="s">
        <v>269</v>
      </c>
      <c r="D17" s="25">
        <v>68.88</v>
      </c>
    </row>
    <row r="18" spans="1:4" ht="30" customHeight="1" x14ac:dyDescent="0.25">
      <c r="A18" s="23"/>
      <c r="B18" s="23"/>
      <c r="C18" s="38"/>
      <c r="D18" s="26">
        <f>SUM(D4:D17)</f>
        <v>196.13</v>
      </c>
    </row>
    <row r="20" spans="1:4" ht="30" customHeight="1" x14ac:dyDescent="0.25">
      <c r="C20" s="27"/>
      <c r="D20" s="39">
        <f>D2-D18</f>
        <v>53.870000000000005</v>
      </c>
    </row>
    <row r="21" spans="1:4" ht="30" customHeight="1" x14ac:dyDescent="0.25">
      <c r="C21" s="37"/>
      <c r="D21" s="27"/>
    </row>
    <row r="22" spans="1:4" ht="30" customHeight="1" x14ac:dyDescent="0.25">
      <c r="C22" s="27"/>
      <c r="D22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E5E7-B7DA-4F52-AD07-ECB406820825}">
  <dimension ref="A2:D21"/>
  <sheetViews>
    <sheetView zoomScaleNormal="100" workbookViewId="0">
      <selection activeCell="B4" sqref="B4:C4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272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42" t="s">
        <v>264</v>
      </c>
      <c r="C4" s="42" t="s">
        <v>279</v>
      </c>
      <c r="D4" s="43">
        <v>5</v>
      </c>
    </row>
    <row r="5" spans="1:4" ht="30" customHeight="1" x14ac:dyDescent="0.2">
      <c r="A5" s="23">
        <v>2</v>
      </c>
      <c r="B5" s="42" t="s">
        <v>265</v>
      </c>
      <c r="C5" s="42" t="s">
        <v>284</v>
      </c>
      <c r="D5" s="43">
        <v>5</v>
      </c>
    </row>
    <row r="6" spans="1:4" ht="30" customHeight="1" x14ac:dyDescent="0.2">
      <c r="A6" s="23">
        <v>3</v>
      </c>
      <c r="B6" s="42" t="s">
        <v>275</v>
      </c>
      <c r="C6" s="42" t="s">
        <v>274</v>
      </c>
      <c r="D6" s="43">
        <v>1.25</v>
      </c>
    </row>
    <row r="7" spans="1:4" ht="30" customHeight="1" x14ac:dyDescent="0.2">
      <c r="A7" s="23">
        <v>4</v>
      </c>
      <c r="B7" s="42" t="s">
        <v>273</v>
      </c>
      <c r="C7" s="42" t="s">
        <v>202</v>
      </c>
      <c r="D7" s="43">
        <v>20</v>
      </c>
    </row>
    <row r="8" spans="1:4" ht="30" customHeight="1" x14ac:dyDescent="0.2">
      <c r="A8" s="23">
        <v>5</v>
      </c>
      <c r="B8" s="42" t="s">
        <v>277</v>
      </c>
      <c r="C8" s="42" t="s">
        <v>283</v>
      </c>
      <c r="D8" s="43">
        <v>30</v>
      </c>
    </row>
    <row r="9" spans="1:4" ht="30" customHeight="1" x14ac:dyDescent="0.2">
      <c r="A9" s="23">
        <v>6</v>
      </c>
      <c r="B9" s="42" t="s">
        <v>276</v>
      </c>
      <c r="C9" s="42" t="s">
        <v>156</v>
      </c>
      <c r="D9" s="43">
        <v>30</v>
      </c>
    </row>
    <row r="10" spans="1:4" ht="30" customHeight="1" x14ac:dyDescent="0.2">
      <c r="A10" s="23">
        <v>7</v>
      </c>
      <c r="B10" s="42" t="s">
        <v>276</v>
      </c>
      <c r="C10" s="42" t="s">
        <v>278</v>
      </c>
      <c r="D10" s="43">
        <v>40</v>
      </c>
    </row>
    <row r="11" spans="1:4" ht="30" customHeight="1" x14ac:dyDescent="0.2">
      <c r="A11" s="23">
        <v>8</v>
      </c>
      <c r="B11" s="42" t="s">
        <v>276</v>
      </c>
      <c r="C11" s="42" t="s">
        <v>281</v>
      </c>
      <c r="D11" s="43">
        <v>1.25</v>
      </c>
    </row>
    <row r="12" spans="1:4" ht="30" customHeight="1" x14ac:dyDescent="0.2">
      <c r="A12" s="23">
        <v>9</v>
      </c>
      <c r="B12" s="42" t="s">
        <v>280</v>
      </c>
      <c r="C12" s="42" t="s">
        <v>282</v>
      </c>
      <c r="D12" s="43">
        <v>1.25</v>
      </c>
    </row>
    <row r="13" spans="1:4" ht="30" customHeight="1" x14ac:dyDescent="0.2">
      <c r="A13" s="23">
        <v>10</v>
      </c>
      <c r="B13" s="42" t="s">
        <v>280</v>
      </c>
      <c r="C13" s="42" t="s">
        <v>285</v>
      </c>
      <c r="D13" s="43">
        <v>1.25</v>
      </c>
    </row>
    <row r="14" spans="1:4" ht="30" customHeight="1" x14ac:dyDescent="0.2">
      <c r="A14" s="23">
        <v>11</v>
      </c>
      <c r="B14" s="42" t="s">
        <v>280</v>
      </c>
      <c r="C14" s="42" t="s">
        <v>286</v>
      </c>
      <c r="D14" s="43">
        <v>2.46</v>
      </c>
    </row>
    <row r="15" spans="1:4" ht="30" customHeight="1" x14ac:dyDescent="0.2">
      <c r="A15" s="23">
        <v>12</v>
      </c>
      <c r="B15" s="42" t="s">
        <v>287</v>
      </c>
      <c r="C15" s="42" t="s">
        <v>288</v>
      </c>
      <c r="D15" s="43">
        <v>7.5</v>
      </c>
    </row>
    <row r="16" spans="1:4" ht="30" customHeight="1" x14ac:dyDescent="0.2">
      <c r="A16" s="23">
        <v>14</v>
      </c>
      <c r="B16" s="42" t="s">
        <v>287</v>
      </c>
      <c r="C16" s="42" t="s">
        <v>289</v>
      </c>
      <c r="D16" s="43">
        <v>45.92</v>
      </c>
    </row>
    <row r="17" spans="1:4" ht="30" customHeight="1" x14ac:dyDescent="0.25">
      <c r="A17" s="23"/>
      <c r="B17" s="23"/>
      <c r="C17" s="38"/>
      <c r="D17" s="26">
        <f>SUM(D4:D16)</f>
        <v>190.88</v>
      </c>
    </row>
    <row r="18" spans="1:4" ht="21.75" customHeight="1" x14ac:dyDescent="0.25">
      <c r="A18" s="44"/>
      <c r="B18" s="44"/>
      <c r="C18" s="45"/>
      <c r="D18" s="46"/>
    </row>
    <row r="19" spans="1:4" ht="30" customHeight="1" x14ac:dyDescent="0.25">
      <c r="C19" s="27"/>
      <c r="D19" s="39">
        <f>D2-D17</f>
        <v>9.1200000000000045</v>
      </c>
    </row>
    <row r="20" spans="1:4" ht="30" customHeight="1" x14ac:dyDescent="0.25">
      <c r="C20" s="37"/>
      <c r="D20" s="27"/>
    </row>
    <row r="21" spans="1:4" ht="30" customHeight="1" x14ac:dyDescent="0.25">
      <c r="C21" s="27"/>
      <c r="D21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239D-8F05-4F6A-9813-F4EC94A06F10}">
  <dimension ref="A2:D20"/>
  <sheetViews>
    <sheetView zoomScaleNormal="100" workbookViewId="0">
      <selection activeCell="C11" sqref="C11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290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42" t="s">
        <v>291</v>
      </c>
      <c r="C4" s="42" t="s">
        <v>170</v>
      </c>
      <c r="D4" s="43">
        <v>30</v>
      </c>
    </row>
    <row r="5" spans="1:4" ht="30" customHeight="1" x14ac:dyDescent="0.2">
      <c r="A5" s="23">
        <v>2</v>
      </c>
      <c r="B5" s="42" t="s">
        <v>291</v>
      </c>
      <c r="C5" s="42" t="s">
        <v>308</v>
      </c>
      <c r="D5" s="43">
        <v>20</v>
      </c>
    </row>
    <row r="6" spans="1:4" ht="30" customHeight="1" x14ac:dyDescent="0.2">
      <c r="A6" s="23">
        <v>3</v>
      </c>
      <c r="B6" s="42" t="s">
        <v>295</v>
      </c>
      <c r="C6" s="42" t="s">
        <v>296</v>
      </c>
      <c r="D6" s="43">
        <v>20</v>
      </c>
    </row>
    <row r="7" spans="1:4" ht="30" customHeight="1" x14ac:dyDescent="0.2">
      <c r="A7" s="23">
        <v>4</v>
      </c>
      <c r="B7" s="42" t="s">
        <v>291</v>
      </c>
      <c r="C7" s="42" t="s">
        <v>297</v>
      </c>
      <c r="D7" s="43">
        <v>1.25</v>
      </c>
    </row>
    <row r="8" spans="1:4" ht="30" customHeight="1" x14ac:dyDescent="0.2">
      <c r="A8" s="23">
        <v>5</v>
      </c>
      <c r="B8" s="42" t="s">
        <v>292</v>
      </c>
      <c r="C8" s="42" t="s">
        <v>293</v>
      </c>
      <c r="D8" s="43">
        <v>1.25</v>
      </c>
    </row>
    <row r="9" spans="1:4" ht="30" customHeight="1" x14ac:dyDescent="0.2">
      <c r="A9" s="23">
        <v>6</v>
      </c>
      <c r="B9" s="42" t="s">
        <v>292</v>
      </c>
      <c r="C9" s="42" t="s">
        <v>294</v>
      </c>
      <c r="D9" s="43">
        <v>1.25</v>
      </c>
    </row>
    <row r="10" spans="1:4" ht="30" customHeight="1" x14ac:dyDescent="0.2">
      <c r="A10" s="23">
        <v>7</v>
      </c>
      <c r="B10" s="42" t="s">
        <v>298</v>
      </c>
      <c r="C10" s="42" t="s">
        <v>299</v>
      </c>
      <c r="D10" s="43">
        <v>1.1200000000000001</v>
      </c>
    </row>
    <row r="11" spans="1:4" ht="30" customHeight="1" x14ac:dyDescent="0.2">
      <c r="A11" s="23">
        <v>8</v>
      </c>
      <c r="B11" s="42" t="s">
        <v>298</v>
      </c>
      <c r="C11" s="42" t="s">
        <v>300</v>
      </c>
      <c r="D11" s="43">
        <v>15</v>
      </c>
    </row>
    <row r="12" spans="1:4" ht="30" customHeight="1" x14ac:dyDescent="0.2">
      <c r="A12" s="23">
        <v>9</v>
      </c>
      <c r="B12" s="42" t="s">
        <v>298</v>
      </c>
      <c r="C12" s="42" t="s">
        <v>302</v>
      </c>
      <c r="D12" s="43">
        <v>1.25</v>
      </c>
    </row>
    <row r="13" spans="1:4" ht="30" customHeight="1" x14ac:dyDescent="0.2">
      <c r="A13" s="23">
        <v>10</v>
      </c>
      <c r="B13" s="42" t="s">
        <v>298</v>
      </c>
      <c r="C13" s="42" t="s">
        <v>303</v>
      </c>
      <c r="D13" s="43">
        <v>3.75</v>
      </c>
    </row>
    <row r="14" spans="1:4" ht="30" customHeight="1" x14ac:dyDescent="0.2">
      <c r="A14" s="23">
        <v>11</v>
      </c>
      <c r="B14" s="42" t="s">
        <v>301</v>
      </c>
      <c r="C14" s="42" t="s">
        <v>305</v>
      </c>
      <c r="D14" s="43">
        <v>30</v>
      </c>
    </row>
    <row r="15" spans="1:4" ht="30" customHeight="1" x14ac:dyDescent="0.2">
      <c r="A15" s="23">
        <v>12</v>
      </c>
      <c r="B15" s="42" t="s">
        <v>304</v>
      </c>
      <c r="C15" s="42" t="s">
        <v>154</v>
      </c>
      <c r="D15" s="43">
        <v>30</v>
      </c>
    </row>
    <row r="16" spans="1:4" ht="30" customHeight="1" x14ac:dyDescent="0.25">
      <c r="A16" s="23"/>
      <c r="B16" s="23"/>
      <c r="C16" s="38"/>
      <c r="D16" s="26">
        <f>SUM(D4:D15)</f>
        <v>154.87</v>
      </c>
    </row>
    <row r="17" spans="1:4" ht="21.75" customHeight="1" x14ac:dyDescent="0.25">
      <c r="A17" s="44"/>
      <c r="B17" s="44"/>
      <c r="C17" s="45"/>
      <c r="D17" s="46"/>
    </row>
    <row r="18" spans="1:4" ht="30" customHeight="1" x14ac:dyDescent="0.25">
      <c r="C18" s="27"/>
      <c r="D18" s="39">
        <f>D2-D16</f>
        <v>45.129999999999995</v>
      </c>
    </row>
    <row r="19" spans="1:4" ht="30" customHeight="1" x14ac:dyDescent="0.25">
      <c r="C19" s="37"/>
      <c r="D19" s="27"/>
    </row>
    <row r="20" spans="1:4" ht="30" customHeight="1" x14ac:dyDescent="0.25">
      <c r="C20" s="27"/>
      <c r="D20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B540-9467-4C02-94FE-985B8338DF87}">
  <sheetPr>
    <pageSetUpPr fitToPage="1"/>
  </sheetPr>
  <dimension ref="A2:D16"/>
  <sheetViews>
    <sheetView zoomScaleNormal="100" workbookViewId="0">
      <selection activeCell="C17" sqref="C17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306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42" t="s">
        <v>298</v>
      </c>
      <c r="C4" s="42" t="s">
        <v>310</v>
      </c>
      <c r="D4" s="43">
        <v>2.5</v>
      </c>
    </row>
    <row r="5" spans="1:4" ht="30" customHeight="1" x14ac:dyDescent="0.2">
      <c r="A5" s="23">
        <v>2</v>
      </c>
      <c r="B5" s="42" t="s">
        <v>298</v>
      </c>
      <c r="C5" s="42" t="s">
        <v>311</v>
      </c>
      <c r="D5" s="43">
        <v>3.75</v>
      </c>
    </row>
    <row r="6" spans="1:4" ht="30" customHeight="1" x14ac:dyDescent="0.2">
      <c r="A6" s="23">
        <v>3</v>
      </c>
      <c r="B6" s="42" t="s">
        <v>301</v>
      </c>
      <c r="C6" s="42" t="s">
        <v>307</v>
      </c>
      <c r="D6" s="43">
        <v>1.25</v>
      </c>
    </row>
    <row r="7" spans="1:4" ht="30" customHeight="1" x14ac:dyDescent="0.2">
      <c r="A7" s="23">
        <v>4</v>
      </c>
      <c r="B7" s="42" t="s">
        <v>304</v>
      </c>
      <c r="C7" s="42" t="s">
        <v>202</v>
      </c>
      <c r="D7" s="43">
        <v>20</v>
      </c>
    </row>
    <row r="8" spans="1:4" ht="30" customHeight="1" x14ac:dyDescent="0.2">
      <c r="A8" s="23">
        <v>5</v>
      </c>
      <c r="B8" s="42" t="s">
        <v>304</v>
      </c>
      <c r="C8" s="42" t="s">
        <v>237</v>
      </c>
      <c r="D8" s="43">
        <v>45.92</v>
      </c>
    </row>
    <row r="9" spans="1:4" ht="30" customHeight="1" x14ac:dyDescent="0.2">
      <c r="A9" s="23">
        <v>6</v>
      </c>
      <c r="B9" s="42" t="s">
        <v>304</v>
      </c>
      <c r="C9" s="42" t="s">
        <v>312</v>
      </c>
      <c r="D9" s="43">
        <v>68.88</v>
      </c>
    </row>
    <row r="10" spans="1:4" ht="30" customHeight="1" x14ac:dyDescent="0.2">
      <c r="A10" s="23">
        <v>7</v>
      </c>
      <c r="B10" s="42" t="s">
        <v>304</v>
      </c>
      <c r="C10" s="42" t="s">
        <v>313</v>
      </c>
      <c r="D10" s="43">
        <v>6.25</v>
      </c>
    </row>
    <row r="11" spans="1:4" ht="30" customHeight="1" x14ac:dyDescent="0.2">
      <c r="A11" s="23">
        <v>8</v>
      </c>
      <c r="B11" s="42" t="s">
        <v>309</v>
      </c>
      <c r="C11" s="42" t="s">
        <v>154</v>
      </c>
      <c r="D11" s="43">
        <v>20</v>
      </c>
    </row>
    <row r="12" spans="1:4" ht="30" customHeight="1" x14ac:dyDescent="0.25">
      <c r="A12" s="23"/>
      <c r="B12" s="23"/>
      <c r="C12" s="38"/>
      <c r="D12" s="26">
        <f>SUM(D4:D11)</f>
        <v>168.55</v>
      </c>
    </row>
    <row r="13" spans="1:4" ht="21.75" customHeight="1" x14ac:dyDescent="0.25">
      <c r="A13" s="44"/>
      <c r="B13" s="44"/>
      <c r="C13" s="45"/>
      <c r="D13" s="46"/>
    </row>
    <row r="14" spans="1:4" ht="30" customHeight="1" x14ac:dyDescent="0.25">
      <c r="C14" s="27"/>
      <c r="D14" s="39">
        <f>D2-D12</f>
        <v>31.449999999999989</v>
      </c>
    </row>
    <row r="15" spans="1:4" ht="30" customHeight="1" x14ac:dyDescent="0.25">
      <c r="C15" s="37"/>
      <c r="D15" s="27"/>
    </row>
    <row r="16" spans="1:4" ht="30" customHeight="1" x14ac:dyDescent="0.25">
      <c r="C16" s="27"/>
      <c r="D16" s="27"/>
    </row>
  </sheetData>
  <pageMargins left="0.70866141732283472" right="0.70866141732283472" top="0.74803149606299213" bottom="0.74803149606299213" header="0.31496062992125984" footer="0.31496062992125984"/>
  <pageSetup paperSize="9" scale="63" orientation="landscape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1D13-0006-41DA-8BBC-B1167046E119}">
  <sheetPr>
    <pageSetUpPr fitToPage="1"/>
  </sheetPr>
  <dimension ref="A2:D18"/>
  <sheetViews>
    <sheetView zoomScaleNormal="100" workbookViewId="0">
      <selection activeCell="C5" sqref="C5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314</v>
      </c>
      <c r="D2" s="21">
        <v>231.05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42" t="s">
        <v>315</v>
      </c>
      <c r="C4" s="42" t="s">
        <v>316</v>
      </c>
      <c r="D4" s="43">
        <v>45.92</v>
      </c>
    </row>
    <row r="5" spans="1:4" ht="30" customHeight="1" x14ac:dyDescent="0.2">
      <c r="A5" s="23">
        <v>2</v>
      </c>
      <c r="B5" s="42" t="s">
        <v>317</v>
      </c>
      <c r="C5" s="42" t="s">
        <v>318</v>
      </c>
      <c r="D5" s="43">
        <v>1.25</v>
      </c>
    </row>
    <row r="6" spans="1:4" ht="30" customHeight="1" x14ac:dyDescent="0.2">
      <c r="A6" s="23">
        <v>3</v>
      </c>
      <c r="B6" s="42" t="s">
        <v>317</v>
      </c>
      <c r="C6" s="42" t="s">
        <v>319</v>
      </c>
      <c r="D6" s="43">
        <v>30</v>
      </c>
    </row>
    <row r="7" spans="1:4" ht="30" customHeight="1" x14ac:dyDescent="0.2">
      <c r="A7" s="23">
        <v>4</v>
      </c>
      <c r="B7" s="42" t="s">
        <v>320</v>
      </c>
      <c r="C7" s="42" t="s">
        <v>326</v>
      </c>
      <c r="D7" s="43">
        <v>1.25</v>
      </c>
    </row>
    <row r="8" spans="1:4" ht="30" customHeight="1" x14ac:dyDescent="0.2">
      <c r="A8" s="23">
        <v>5</v>
      </c>
      <c r="B8" s="42" t="s">
        <v>320</v>
      </c>
      <c r="C8" s="42" t="s">
        <v>138</v>
      </c>
      <c r="D8" s="43">
        <v>30</v>
      </c>
    </row>
    <row r="9" spans="1:4" ht="30" customHeight="1" x14ac:dyDescent="0.2">
      <c r="A9" s="23">
        <v>6</v>
      </c>
      <c r="B9" s="42" t="s">
        <v>321</v>
      </c>
      <c r="C9" s="42" t="s">
        <v>202</v>
      </c>
      <c r="D9" s="43">
        <v>20</v>
      </c>
    </row>
    <row r="10" spans="1:4" ht="30" customHeight="1" x14ac:dyDescent="0.2">
      <c r="A10" s="23">
        <v>7</v>
      </c>
      <c r="B10" s="42" t="s">
        <v>322</v>
      </c>
      <c r="C10" s="42" t="s">
        <v>323</v>
      </c>
      <c r="D10" s="43">
        <v>17.440000000000001</v>
      </c>
    </row>
    <row r="11" spans="1:4" ht="30" customHeight="1" x14ac:dyDescent="0.2">
      <c r="A11" s="23">
        <v>8</v>
      </c>
      <c r="B11" s="42" t="s">
        <v>322</v>
      </c>
      <c r="C11" s="42" t="s">
        <v>324</v>
      </c>
      <c r="D11" s="43">
        <v>3.8</v>
      </c>
    </row>
    <row r="12" spans="1:4" ht="30" customHeight="1" x14ac:dyDescent="0.2">
      <c r="A12" s="23">
        <v>9</v>
      </c>
      <c r="B12" s="42" t="s">
        <v>322</v>
      </c>
      <c r="C12" s="42" t="s">
        <v>325</v>
      </c>
      <c r="D12" s="43">
        <v>68.88</v>
      </c>
    </row>
    <row r="13" spans="1:4" ht="30" customHeight="1" x14ac:dyDescent="0.2">
      <c r="A13" s="23">
        <v>10</v>
      </c>
      <c r="B13" s="42" t="s">
        <v>322</v>
      </c>
      <c r="C13" s="42" t="s">
        <v>327</v>
      </c>
      <c r="D13" s="43">
        <v>1.25</v>
      </c>
    </row>
    <row r="14" spans="1:4" ht="30" customHeight="1" x14ac:dyDescent="0.25">
      <c r="A14" s="23"/>
      <c r="B14" s="23"/>
      <c r="C14" s="38"/>
      <c r="D14" s="26">
        <f>SUM(D4:D13)</f>
        <v>219.79000000000002</v>
      </c>
    </row>
    <row r="15" spans="1:4" ht="21.75" customHeight="1" x14ac:dyDescent="0.25">
      <c r="A15" s="44"/>
      <c r="B15" s="44"/>
      <c r="C15" s="45"/>
      <c r="D15" s="46"/>
    </row>
    <row r="16" spans="1:4" ht="30" customHeight="1" x14ac:dyDescent="0.25">
      <c r="C16" s="27"/>
      <c r="D16" s="39">
        <f>D2-D14</f>
        <v>11.259999999999991</v>
      </c>
    </row>
    <row r="17" spans="3:4" ht="30" customHeight="1" x14ac:dyDescent="0.25">
      <c r="C17" s="37"/>
      <c r="D17" s="27"/>
    </row>
    <row r="18" spans="3:4" ht="30" customHeight="1" x14ac:dyDescent="0.25">
      <c r="C18" s="27"/>
      <c r="D18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3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9C89-262A-4CFD-A8ED-5EA1D122C72F}">
  <dimension ref="A2:F7"/>
  <sheetViews>
    <sheetView workbookViewId="0">
      <selection activeCell="B5" sqref="B5"/>
    </sheetView>
  </sheetViews>
  <sheetFormatPr baseColWidth="10" defaultRowHeight="15" x14ac:dyDescent="0.25"/>
  <cols>
    <col min="2" max="2" width="27.5703125" customWidth="1"/>
    <col min="3" max="3" width="112.42578125" customWidth="1"/>
    <col min="4" max="4" width="16.42578125" customWidth="1"/>
  </cols>
  <sheetData>
    <row r="2" spans="1:6" x14ac:dyDescent="0.25">
      <c r="C2" s="1" t="s">
        <v>0</v>
      </c>
      <c r="D2" s="2">
        <v>100</v>
      </c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6" x14ac:dyDescent="0.25">
      <c r="A4" s="5">
        <v>1</v>
      </c>
      <c r="B4" s="5" t="s">
        <v>16</v>
      </c>
      <c r="C4" s="6" t="s">
        <v>17</v>
      </c>
      <c r="D4" s="6">
        <v>4</v>
      </c>
    </row>
    <row r="5" spans="1:6" x14ac:dyDescent="0.25">
      <c r="A5" s="5">
        <v>2</v>
      </c>
      <c r="B5" s="5" t="s">
        <v>19</v>
      </c>
      <c r="C5" s="6" t="s">
        <v>18</v>
      </c>
      <c r="D5" s="6">
        <v>18</v>
      </c>
    </row>
    <row r="6" spans="1:6" x14ac:dyDescent="0.25">
      <c r="A6" s="5"/>
      <c r="B6" s="6"/>
      <c r="C6" s="6"/>
      <c r="D6" s="2">
        <f>SUM(D4:D5)</f>
        <v>22</v>
      </c>
    </row>
    <row r="7" spans="1:6" x14ac:dyDescent="0.25">
      <c r="A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E84D-3317-424F-853A-2CBB10B9B433}">
  <sheetPr>
    <pageSetUpPr fitToPage="1"/>
  </sheetPr>
  <dimension ref="A2:D20"/>
  <sheetViews>
    <sheetView zoomScaleNormal="100" workbookViewId="0">
      <selection sqref="A1:XFD1048576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7.42578125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328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42" t="s">
        <v>329</v>
      </c>
      <c r="C4" s="42" t="s">
        <v>332</v>
      </c>
      <c r="D4" s="43">
        <v>10</v>
      </c>
    </row>
    <row r="5" spans="1:4" ht="30" customHeight="1" x14ac:dyDescent="0.2">
      <c r="A5" s="23">
        <v>2</v>
      </c>
      <c r="B5" s="42" t="s">
        <v>329</v>
      </c>
      <c r="C5" s="42" t="s">
        <v>330</v>
      </c>
      <c r="D5" s="43">
        <v>8.75</v>
      </c>
    </row>
    <row r="6" spans="1:4" ht="30" customHeight="1" x14ac:dyDescent="0.2">
      <c r="A6" s="23">
        <v>3</v>
      </c>
      <c r="B6" s="42" t="s">
        <v>329</v>
      </c>
      <c r="C6" s="42" t="s">
        <v>331</v>
      </c>
      <c r="D6" s="43">
        <v>8.75</v>
      </c>
    </row>
    <row r="7" spans="1:4" ht="30" customHeight="1" x14ac:dyDescent="0.2">
      <c r="A7" s="23">
        <v>4</v>
      </c>
      <c r="B7" s="42" t="s">
        <v>343</v>
      </c>
      <c r="C7" s="42" t="s">
        <v>338</v>
      </c>
      <c r="D7" s="43">
        <v>30</v>
      </c>
    </row>
    <row r="8" spans="1:4" ht="30" customHeight="1" x14ac:dyDescent="0.2">
      <c r="A8" s="23">
        <v>5</v>
      </c>
      <c r="B8" s="42" t="s">
        <v>337</v>
      </c>
      <c r="C8" s="42" t="s">
        <v>202</v>
      </c>
      <c r="D8" s="43">
        <v>20</v>
      </c>
    </row>
    <row r="9" spans="1:4" ht="30" customHeight="1" x14ac:dyDescent="0.2">
      <c r="A9" s="23">
        <v>6</v>
      </c>
      <c r="B9" s="42" t="s">
        <v>333</v>
      </c>
      <c r="C9" s="42" t="s">
        <v>335</v>
      </c>
      <c r="D9" s="43">
        <v>1.25</v>
      </c>
    </row>
    <row r="10" spans="1:4" ht="30" customHeight="1" x14ac:dyDescent="0.2">
      <c r="A10" s="23">
        <v>7</v>
      </c>
      <c r="B10" s="42" t="s">
        <v>334</v>
      </c>
      <c r="C10" s="42" t="s">
        <v>336</v>
      </c>
      <c r="D10" s="43">
        <v>1.25</v>
      </c>
    </row>
    <row r="11" spans="1:4" ht="30" customHeight="1" x14ac:dyDescent="0.2">
      <c r="A11" s="23">
        <v>8</v>
      </c>
      <c r="B11" s="42" t="s">
        <v>334</v>
      </c>
      <c r="C11" s="42" t="s">
        <v>148</v>
      </c>
      <c r="D11" s="43">
        <v>30</v>
      </c>
    </row>
    <row r="12" spans="1:4" ht="30" customHeight="1" x14ac:dyDescent="0.2">
      <c r="A12" s="23">
        <v>9</v>
      </c>
      <c r="B12" s="42" t="s">
        <v>334</v>
      </c>
      <c r="C12" s="42" t="s">
        <v>339</v>
      </c>
      <c r="D12" s="43">
        <v>1.25</v>
      </c>
    </row>
    <row r="13" spans="1:4" ht="30" customHeight="1" x14ac:dyDescent="0.2">
      <c r="A13" s="23">
        <v>10</v>
      </c>
      <c r="B13" s="42" t="s">
        <v>334</v>
      </c>
      <c r="C13" s="42" t="s">
        <v>340</v>
      </c>
      <c r="D13" s="43">
        <v>45.92</v>
      </c>
    </row>
    <row r="14" spans="1:4" ht="30" customHeight="1" x14ac:dyDescent="0.2">
      <c r="A14" s="23">
        <v>11</v>
      </c>
      <c r="B14" s="42" t="s">
        <v>344</v>
      </c>
      <c r="C14" s="42" t="s">
        <v>341</v>
      </c>
      <c r="D14" s="43">
        <v>5</v>
      </c>
    </row>
    <row r="15" spans="1:4" ht="30" customHeight="1" x14ac:dyDescent="0.2">
      <c r="A15" s="23">
        <v>12</v>
      </c>
      <c r="B15" s="42" t="s">
        <v>344</v>
      </c>
      <c r="C15" s="42" t="s">
        <v>342</v>
      </c>
      <c r="D15" s="43">
        <v>1.25</v>
      </c>
    </row>
    <row r="16" spans="1:4" ht="30" customHeight="1" x14ac:dyDescent="0.25">
      <c r="A16" s="23"/>
      <c r="B16" s="23"/>
      <c r="C16" s="38"/>
      <c r="D16" s="26">
        <f>SUM(D4:D15)</f>
        <v>163.42000000000002</v>
      </c>
    </row>
    <row r="17" spans="1:4" ht="21.75" customHeight="1" x14ac:dyDescent="0.25">
      <c r="A17" s="44"/>
      <c r="B17" s="44"/>
      <c r="C17" s="45"/>
      <c r="D17" s="46"/>
    </row>
    <row r="18" spans="1:4" ht="30" customHeight="1" x14ac:dyDescent="0.25">
      <c r="C18" s="27"/>
      <c r="D18" s="39">
        <f>D2-D16</f>
        <v>36.579999999999984</v>
      </c>
    </row>
    <row r="19" spans="1:4" ht="30" customHeight="1" x14ac:dyDescent="0.25">
      <c r="C19" s="37"/>
      <c r="D19" s="27"/>
    </row>
    <row r="20" spans="1:4" ht="30" customHeight="1" x14ac:dyDescent="0.25">
      <c r="C20" s="27"/>
      <c r="D20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1" orientation="landscape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4BC1-4C07-4540-B54F-1F12119699CC}">
  <sheetPr>
    <pageSetUpPr fitToPage="1"/>
  </sheetPr>
  <dimension ref="A1:D21"/>
  <sheetViews>
    <sheetView zoomScaleNormal="100" workbookViewId="0">
      <selection sqref="A1:XFD1048576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7.4257812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328</v>
      </c>
      <c r="D1" s="21">
        <v>200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351</v>
      </c>
      <c r="C3" s="42" t="s">
        <v>352</v>
      </c>
      <c r="D3" s="43">
        <v>2.5</v>
      </c>
    </row>
    <row r="4" spans="1:4" ht="30" customHeight="1" x14ac:dyDescent="0.2">
      <c r="A4" s="23">
        <v>2</v>
      </c>
      <c r="B4" s="42" t="s">
        <v>345</v>
      </c>
      <c r="C4" s="42" t="s">
        <v>353</v>
      </c>
      <c r="D4" s="43">
        <v>1.25</v>
      </c>
    </row>
    <row r="5" spans="1:4" ht="30" customHeight="1" x14ac:dyDescent="0.2">
      <c r="A5" s="23">
        <v>3</v>
      </c>
      <c r="B5" s="42" t="s">
        <v>345</v>
      </c>
      <c r="C5" s="42" t="s">
        <v>353</v>
      </c>
      <c r="D5" s="43">
        <v>3.75</v>
      </c>
    </row>
    <row r="6" spans="1:4" ht="30" customHeight="1" x14ac:dyDescent="0.2">
      <c r="A6" s="23">
        <v>4</v>
      </c>
      <c r="B6" s="42" t="s">
        <v>345</v>
      </c>
      <c r="C6" s="42" t="s">
        <v>346</v>
      </c>
      <c r="D6" s="43">
        <v>60</v>
      </c>
    </row>
    <row r="7" spans="1:4" ht="30" customHeight="1" x14ac:dyDescent="0.2">
      <c r="A7" s="23">
        <v>5</v>
      </c>
      <c r="B7" s="42" t="s">
        <v>345</v>
      </c>
      <c r="C7" s="42" t="s">
        <v>347</v>
      </c>
      <c r="D7" s="43">
        <v>20</v>
      </c>
    </row>
    <row r="8" spans="1:4" ht="30" customHeight="1" x14ac:dyDescent="0.2">
      <c r="A8" s="23">
        <v>6</v>
      </c>
      <c r="B8" s="42" t="s">
        <v>345</v>
      </c>
      <c r="C8" s="42" t="s">
        <v>174</v>
      </c>
      <c r="D8" s="43">
        <v>3.25</v>
      </c>
    </row>
    <row r="9" spans="1:4" ht="30" customHeight="1" x14ac:dyDescent="0.2">
      <c r="A9" s="23">
        <v>7</v>
      </c>
      <c r="B9" s="42" t="s">
        <v>348</v>
      </c>
      <c r="C9" s="42" t="s">
        <v>347</v>
      </c>
      <c r="D9" s="43">
        <v>20</v>
      </c>
    </row>
    <row r="10" spans="1:4" ht="30" customHeight="1" x14ac:dyDescent="0.2">
      <c r="A10" s="23">
        <v>8</v>
      </c>
      <c r="B10" s="42" t="s">
        <v>348</v>
      </c>
      <c r="C10" s="42" t="s">
        <v>349</v>
      </c>
      <c r="D10" s="43">
        <v>6</v>
      </c>
    </row>
    <row r="11" spans="1:4" ht="30" customHeight="1" x14ac:dyDescent="0.2">
      <c r="A11" s="23">
        <v>9</v>
      </c>
      <c r="B11" s="42" t="s">
        <v>348</v>
      </c>
      <c r="C11" s="42" t="s">
        <v>356</v>
      </c>
      <c r="D11" s="43">
        <v>1.25</v>
      </c>
    </row>
    <row r="12" spans="1:4" ht="30" customHeight="1" x14ac:dyDescent="0.2">
      <c r="A12" s="23">
        <v>10</v>
      </c>
      <c r="B12" s="42" t="s">
        <v>348</v>
      </c>
      <c r="C12" s="42" t="s">
        <v>359</v>
      </c>
      <c r="D12" s="43">
        <v>5</v>
      </c>
    </row>
    <row r="13" spans="1:4" ht="30" customHeight="1" x14ac:dyDescent="0.2">
      <c r="A13" s="23">
        <v>11</v>
      </c>
      <c r="B13" s="42" t="s">
        <v>348</v>
      </c>
      <c r="C13" s="42" t="s">
        <v>202</v>
      </c>
      <c r="D13" s="43">
        <v>15</v>
      </c>
    </row>
    <row r="14" spans="1:4" ht="30" customHeight="1" x14ac:dyDescent="0.2">
      <c r="A14" s="23">
        <v>12</v>
      </c>
      <c r="B14" s="42" t="s">
        <v>350</v>
      </c>
      <c r="C14" s="42" t="s">
        <v>354</v>
      </c>
      <c r="D14" s="43">
        <v>10</v>
      </c>
    </row>
    <row r="15" spans="1:4" ht="30" customHeight="1" x14ac:dyDescent="0.2">
      <c r="A15" s="23">
        <v>13</v>
      </c>
      <c r="B15" s="42" t="s">
        <v>355</v>
      </c>
      <c r="C15" s="42" t="s">
        <v>353</v>
      </c>
      <c r="D15" s="43">
        <v>1.25</v>
      </c>
    </row>
    <row r="16" spans="1:4" ht="30" customHeight="1" x14ac:dyDescent="0.2">
      <c r="A16" s="23">
        <v>14</v>
      </c>
      <c r="B16" s="42" t="s">
        <v>357</v>
      </c>
      <c r="C16" s="42" t="s">
        <v>358</v>
      </c>
      <c r="D16" s="43">
        <v>10</v>
      </c>
    </row>
    <row r="17" spans="1:4" ht="30" customHeight="1" x14ac:dyDescent="0.2">
      <c r="A17" s="23">
        <v>15</v>
      </c>
      <c r="B17" s="42" t="s">
        <v>357</v>
      </c>
      <c r="C17" s="42" t="s">
        <v>138</v>
      </c>
      <c r="D17" s="43">
        <v>30</v>
      </c>
    </row>
    <row r="18" spans="1:4" ht="30" customHeight="1" x14ac:dyDescent="0.25">
      <c r="A18" s="23"/>
      <c r="B18" s="23"/>
      <c r="C18" s="38"/>
      <c r="D18" s="26">
        <f>SUM(D3:D17)</f>
        <v>189.25</v>
      </c>
    </row>
    <row r="19" spans="1:4" ht="30" customHeight="1" x14ac:dyDescent="0.25">
      <c r="C19" s="27"/>
      <c r="D19" s="39">
        <f>D1-D18</f>
        <v>10.75</v>
      </c>
    </row>
    <row r="20" spans="1:4" ht="30" customHeight="1" x14ac:dyDescent="0.25">
      <c r="C20" s="37"/>
      <c r="D20" s="27"/>
    </row>
    <row r="21" spans="1:4" ht="30" customHeight="1" x14ac:dyDescent="0.25">
      <c r="C21" s="27"/>
      <c r="D21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1" orientation="landscape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5713-6658-4957-9BDC-0878FEC2AED8}">
  <sheetPr>
    <pageSetUpPr fitToPage="1"/>
  </sheetPr>
  <dimension ref="A1:D33"/>
  <sheetViews>
    <sheetView topLeftCell="A16" zoomScale="98" zoomScaleNormal="98" workbookViewId="0">
      <selection activeCell="C26" sqref="C26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7.4257812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360</v>
      </c>
      <c r="D1" s="21">
        <v>200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357</v>
      </c>
      <c r="C3" s="42" t="s">
        <v>362</v>
      </c>
      <c r="D3" s="43">
        <v>2.5</v>
      </c>
    </row>
    <row r="4" spans="1:4" ht="30" customHeight="1" x14ac:dyDescent="0.2">
      <c r="A4" s="23">
        <v>2</v>
      </c>
      <c r="B4" s="42" t="s">
        <v>357</v>
      </c>
      <c r="C4" s="42" t="s">
        <v>361</v>
      </c>
      <c r="D4" s="43">
        <v>5</v>
      </c>
    </row>
    <row r="5" spans="1:4" ht="30" customHeight="1" x14ac:dyDescent="0.2">
      <c r="A5" s="23">
        <v>3</v>
      </c>
      <c r="B5" s="42" t="s">
        <v>363</v>
      </c>
      <c r="C5" s="42" t="s">
        <v>364</v>
      </c>
      <c r="D5" s="43">
        <v>1.5</v>
      </c>
    </row>
    <row r="6" spans="1:4" ht="30" customHeight="1" x14ac:dyDescent="0.2">
      <c r="A6" s="23">
        <v>4</v>
      </c>
      <c r="B6" s="42" t="s">
        <v>363</v>
      </c>
      <c r="C6" s="42" t="s">
        <v>202</v>
      </c>
      <c r="D6" s="43">
        <v>20</v>
      </c>
    </row>
    <row r="7" spans="1:4" ht="30" customHeight="1" x14ac:dyDescent="0.2">
      <c r="A7" s="23">
        <v>5</v>
      </c>
      <c r="B7" s="42" t="s">
        <v>363</v>
      </c>
      <c r="C7" s="42" t="s">
        <v>365</v>
      </c>
      <c r="D7" s="43">
        <v>1.25</v>
      </c>
    </row>
    <row r="8" spans="1:4" ht="30" customHeight="1" x14ac:dyDescent="0.2">
      <c r="A8" s="23">
        <v>6</v>
      </c>
      <c r="B8" s="42" t="s">
        <v>363</v>
      </c>
      <c r="C8" s="42" t="s">
        <v>366</v>
      </c>
      <c r="D8" s="43">
        <v>6</v>
      </c>
    </row>
    <row r="9" spans="1:4" ht="30" customHeight="1" x14ac:dyDescent="0.2">
      <c r="A9" s="23">
        <v>7</v>
      </c>
      <c r="B9" s="42" t="s">
        <v>363</v>
      </c>
      <c r="C9" s="42" t="s">
        <v>367</v>
      </c>
      <c r="D9" s="43">
        <v>6</v>
      </c>
    </row>
    <row r="10" spans="1:4" ht="30" customHeight="1" x14ac:dyDescent="0.2">
      <c r="A10" s="23">
        <v>8</v>
      </c>
      <c r="B10" s="42" t="s">
        <v>363</v>
      </c>
      <c r="C10" s="42" t="s">
        <v>368</v>
      </c>
      <c r="D10" s="43">
        <v>0.5</v>
      </c>
    </row>
    <row r="11" spans="1:4" ht="30" customHeight="1" x14ac:dyDescent="0.2">
      <c r="A11" s="23">
        <v>9</v>
      </c>
      <c r="B11" s="42" t="s">
        <v>369</v>
      </c>
      <c r="C11" s="42" t="s">
        <v>138</v>
      </c>
      <c r="D11" s="43">
        <v>30</v>
      </c>
    </row>
    <row r="12" spans="1:4" ht="30" customHeight="1" x14ac:dyDescent="0.2">
      <c r="A12" s="23">
        <v>10</v>
      </c>
      <c r="B12" s="42" t="s">
        <v>369</v>
      </c>
      <c r="C12" s="42" t="s">
        <v>370</v>
      </c>
      <c r="D12" s="43">
        <v>6.25</v>
      </c>
    </row>
    <row r="13" spans="1:4" ht="30" customHeight="1" x14ac:dyDescent="0.2">
      <c r="A13" s="23">
        <v>11</v>
      </c>
      <c r="B13" s="42" t="s">
        <v>384</v>
      </c>
      <c r="C13" s="42" t="s">
        <v>385</v>
      </c>
      <c r="D13" s="43">
        <v>5</v>
      </c>
    </row>
    <row r="14" spans="1:4" ht="30" customHeight="1" x14ac:dyDescent="0.2">
      <c r="A14" s="23">
        <v>12</v>
      </c>
      <c r="B14" s="42" t="s">
        <v>372</v>
      </c>
      <c r="C14" s="42" t="s">
        <v>373</v>
      </c>
      <c r="D14" s="43">
        <v>1.25</v>
      </c>
    </row>
    <row r="15" spans="1:4" ht="30" customHeight="1" x14ac:dyDescent="0.2">
      <c r="A15" s="23">
        <v>13</v>
      </c>
      <c r="B15" s="42" t="s">
        <v>371</v>
      </c>
      <c r="C15" s="42" t="s">
        <v>374</v>
      </c>
      <c r="D15" s="43">
        <v>1.25</v>
      </c>
    </row>
    <row r="16" spans="1:4" ht="30" customHeight="1" x14ac:dyDescent="0.2">
      <c r="A16" s="23">
        <v>14</v>
      </c>
      <c r="B16" s="42" t="s">
        <v>371</v>
      </c>
      <c r="C16" s="42" t="s">
        <v>202</v>
      </c>
      <c r="D16" s="43">
        <v>20</v>
      </c>
    </row>
    <row r="17" spans="1:4" ht="30" customHeight="1" x14ac:dyDescent="0.2">
      <c r="A17" s="23">
        <v>15</v>
      </c>
      <c r="B17" s="42" t="s">
        <v>376</v>
      </c>
      <c r="C17" s="42" t="s">
        <v>377</v>
      </c>
      <c r="D17" s="43">
        <v>1.25</v>
      </c>
    </row>
    <row r="18" spans="1:4" ht="30" customHeight="1" x14ac:dyDescent="0.2">
      <c r="A18" s="23">
        <v>16</v>
      </c>
      <c r="B18" s="42" t="s">
        <v>375</v>
      </c>
      <c r="C18" s="42" t="s">
        <v>378</v>
      </c>
      <c r="D18" s="43">
        <v>1.25</v>
      </c>
    </row>
    <row r="19" spans="1:4" ht="30" customHeight="1" x14ac:dyDescent="0.2">
      <c r="A19" s="23">
        <v>17</v>
      </c>
      <c r="B19" s="42" t="s">
        <v>375</v>
      </c>
      <c r="C19" s="42" t="s">
        <v>380</v>
      </c>
      <c r="D19" s="43">
        <v>7.5</v>
      </c>
    </row>
    <row r="20" spans="1:4" ht="30" customHeight="1" x14ac:dyDescent="0.2">
      <c r="A20" s="23">
        <v>18</v>
      </c>
      <c r="B20" s="42" t="s">
        <v>375</v>
      </c>
      <c r="C20" s="42" t="s">
        <v>379</v>
      </c>
      <c r="D20" s="43">
        <v>1.25</v>
      </c>
    </row>
    <row r="21" spans="1:4" ht="30" customHeight="1" x14ac:dyDescent="0.2">
      <c r="A21" s="23">
        <v>19</v>
      </c>
      <c r="B21" s="42" t="s">
        <v>381</v>
      </c>
      <c r="C21" s="42" t="s">
        <v>382</v>
      </c>
      <c r="D21" s="43">
        <v>1.25</v>
      </c>
    </row>
    <row r="22" spans="1:4" ht="30" customHeight="1" x14ac:dyDescent="0.2">
      <c r="A22" s="23">
        <v>20</v>
      </c>
      <c r="B22" s="42" t="s">
        <v>381</v>
      </c>
      <c r="C22" s="42" t="s">
        <v>383</v>
      </c>
      <c r="D22" s="43">
        <v>1.25</v>
      </c>
    </row>
    <row r="23" spans="1:4" ht="30" customHeight="1" x14ac:dyDescent="0.2">
      <c r="A23" s="23">
        <v>21</v>
      </c>
      <c r="B23" s="42" t="s">
        <v>381</v>
      </c>
      <c r="C23" s="42" t="s">
        <v>21</v>
      </c>
      <c r="D23" s="43">
        <v>10.75</v>
      </c>
    </row>
    <row r="24" spans="1:4" ht="30" customHeight="1" x14ac:dyDescent="0.2">
      <c r="A24" s="23">
        <v>22</v>
      </c>
      <c r="B24" s="42" t="s">
        <v>386</v>
      </c>
      <c r="C24" s="42" t="s">
        <v>387</v>
      </c>
      <c r="D24" s="43">
        <v>12.75</v>
      </c>
    </row>
    <row r="25" spans="1:4" ht="30" customHeight="1" x14ac:dyDescent="0.2">
      <c r="A25" s="23">
        <v>23</v>
      </c>
      <c r="B25" s="42" t="s">
        <v>386</v>
      </c>
      <c r="C25" s="42" t="s">
        <v>387</v>
      </c>
      <c r="D25" s="43">
        <v>6.4</v>
      </c>
    </row>
    <row r="26" spans="1:4" ht="30" customHeight="1" x14ac:dyDescent="0.2">
      <c r="A26" s="23">
        <v>24</v>
      </c>
      <c r="B26" s="42" t="s">
        <v>386</v>
      </c>
      <c r="C26" s="42" t="s">
        <v>388</v>
      </c>
      <c r="D26" s="43">
        <v>1.25</v>
      </c>
    </row>
    <row r="27" spans="1:4" ht="30" customHeight="1" x14ac:dyDescent="0.2">
      <c r="A27" s="23">
        <v>25</v>
      </c>
      <c r="B27" s="42" t="s">
        <v>389</v>
      </c>
      <c r="C27" s="42" t="s">
        <v>138</v>
      </c>
      <c r="D27" s="43">
        <v>30</v>
      </c>
    </row>
    <row r="28" spans="1:4" ht="30" customHeight="1" x14ac:dyDescent="0.2">
      <c r="A28" s="23">
        <v>26</v>
      </c>
      <c r="B28" s="42" t="s">
        <v>389</v>
      </c>
      <c r="C28" s="42" t="s">
        <v>391</v>
      </c>
      <c r="D28" s="43">
        <v>6</v>
      </c>
    </row>
    <row r="29" spans="1:4" ht="30" customHeight="1" x14ac:dyDescent="0.2">
      <c r="A29" s="23">
        <v>27</v>
      </c>
      <c r="B29" s="42" t="s">
        <v>389</v>
      </c>
      <c r="C29" s="42" t="s">
        <v>390</v>
      </c>
      <c r="D29" s="43">
        <v>10</v>
      </c>
    </row>
    <row r="30" spans="1:4" ht="30" customHeight="1" x14ac:dyDescent="0.25">
      <c r="A30" s="23"/>
      <c r="B30" s="23"/>
      <c r="C30" s="38"/>
      <c r="D30" s="26">
        <f>SUM(D3:D29)</f>
        <v>197.4</v>
      </c>
    </row>
    <row r="31" spans="1:4" ht="30" customHeight="1" x14ac:dyDescent="0.25">
      <c r="C31" s="27"/>
      <c r="D31" s="39">
        <f>D1-D30</f>
        <v>2.5999999999999943</v>
      </c>
    </row>
    <row r="32" spans="1:4" ht="30" customHeight="1" x14ac:dyDescent="0.25">
      <c r="C32" s="37"/>
      <c r="D32" s="27"/>
    </row>
    <row r="33" spans="3:4" ht="30" customHeight="1" x14ac:dyDescent="0.25">
      <c r="C33" s="27"/>
      <c r="D33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4" orientation="landscape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69A3-9D6A-4411-8706-B7B6BDA92AE0}">
  <sheetPr>
    <pageSetUpPr fitToPage="1"/>
  </sheetPr>
  <dimension ref="A1:D15"/>
  <sheetViews>
    <sheetView zoomScaleNormal="100" workbookViewId="0">
      <selection activeCell="C14" sqref="C14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7.4257812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392</v>
      </c>
      <c r="D1" s="21">
        <v>200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375</v>
      </c>
      <c r="C3" s="42" t="s">
        <v>398</v>
      </c>
      <c r="D3" s="47">
        <v>1.25</v>
      </c>
    </row>
    <row r="4" spans="1:4" ht="30" customHeight="1" x14ac:dyDescent="0.2">
      <c r="A4" s="23">
        <v>2</v>
      </c>
      <c r="B4" s="42" t="s">
        <v>375</v>
      </c>
      <c r="C4" s="42" t="s">
        <v>398</v>
      </c>
      <c r="D4" s="47">
        <v>7.5</v>
      </c>
    </row>
    <row r="5" spans="1:4" ht="30" customHeight="1" x14ac:dyDescent="0.2">
      <c r="A5" s="23">
        <v>3</v>
      </c>
      <c r="B5" s="42" t="s">
        <v>389</v>
      </c>
      <c r="C5" s="42" t="s">
        <v>399</v>
      </c>
      <c r="D5" s="47">
        <v>3.25</v>
      </c>
    </row>
    <row r="6" spans="1:4" ht="30" customHeight="1" x14ac:dyDescent="0.2">
      <c r="A6" s="23">
        <v>4</v>
      </c>
      <c r="B6" s="42" t="s">
        <v>389</v>
      </c>
      <c r="C6" s="42" t="s">
        <v>393</v>
      </c>
      <c r="D6" s="48">
        <v>20</v>
      </c>
    </row>
    <row r="7" spans="1:4" ht="30" customHeight="1" x14ac:dyDescent="0.2">
      <c r="A7" s="23">
        <v>5</v>
      </c>
      <c r="B7" s="42" t="s">
        <v>389</v>
      </c>
      <c r="C7" s="42" t="s">
        <v>221</v>
      </c>
      <c r="D7" s="48">
        <v>26.57</v>
      </c>
    </row>
    <row r="8" spans="1:4" ht="30" customHeight="1" x14ac:dyDescent="0.2">
      <c r="A8" s="23">
        <v>6</v>
      </c>
      <c r="B8" s="42" t="s">
        <v>394</v>
      </c>
      <c r="C8" s="42" t="s">
        <v>202</v>
      </c>
      <c r="D8" s="48">
        <v>20</v>
      </c>
    </row>
    <row r="9" spans="1:4" ht="30" customHeight="1" x14ac:dyDescent="0.2">
      <c r="A9" s="23">
        <v>7</v>
      </c>
      <c r="B9" s="42" t="s">
        <v>395</v>
      </c>
      <c r="C9" s="42" t="s">
        <v>396</v>
      </c>
      <c r="D9" s="48">
        <v>6</v>
      </c>
    </row>
    <row r="10" spans="1:4" ht="30" customHeight="1" x14ac:dyDescent="0.2">
      <c r="A10" s="23">
        <v>8</v>
      </c>
      <c r="B10" s="42" t="s">
        <v>397</v>
      </c>
      <c r="C10" s="42" t="s">
        <v>400</v>
      </c>
      <c r="D10" s="43">
        <v>40</v>
      </c>
    </row>
    <row r="11" spans="1:4" ht="30" customHeight="1" x14ac:dyDescent="0.2">
      <c r="A11" s="23">
        <v>9</v>
      </c>
      <c r="B11" s="42" t="s">
        <v>401</v>
      </c>
      <c r="C11" s="42" t="s">
        <v>416</v>
      </c>
      <c r="D11" s="43">
        <v>30</v>
      </c>
    </row>
    <row r="12" spans="1:4" ht="30" customHeight="1" x14ac:dyDescent="0.25">
      <c r="A12" s="23"/>
      <c r="B12" s="23"/>
      <c r="C12" s="38"/>
      <c r="D12" s="26">
        <f>SUM(D3:D11)</f>
        <v>154.57</v>
      </c>
    </row>
    <row r="13" spans="1:4" ht="30" customHeight="1" x14ac:dyDescent="0.25">
      <c r="C13" s="27"/>
      <c r="D13" s="39">
        <f>D1-D12</f>
        <v>45.430000000000007</v>
      </c>
    </row>
    <row r="14" spans="1:4" ht="30" customHeight="1" x14ac:dyDescent="0.25">
      <c r="C14" s="37"/>
      <c r="D14" s="27"/>
    </row>
    <row r="15" spans="1:4" ht="30" customHeight="1" x14ac:dyDescent="0.25">
      <c r="C15" s="27"/>
      <c r="D15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1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40A-48F5-4639-87A9-CC059E48309E}">
  <sheetPr>
    <pageSetUpPr fitToPage="1"/>
  </sheetPr>
  <dimension ref="A1:D20"/>
  <sheetViews>
    <sheetView zoomScaleNormal="100" workbookViewId="0">
      <selection activeCell="C11" sqref="C11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47.4257812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402</v>
      </c>
      <c r="D1" s="21">
        <v>200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401</v>
      </c>
      <c r="C3" s="42" t="s">
        <v>414</v>
      </c>
      <c r="D3" s="47">
        <v>1.25</v>
      </c>
    </row>
    <row r="4" spans="1:4" ht="30" customHeight="1" x14ac:dyDescent="0.2">
      <c r="A4" s="23">
        <v>2</v>
      </c>
      <c r="B4" s="42" t="s">
        <v>403</v>
      </c>
      <c r="C4" s="42" t="s">
        <v>404</v>
      </c>
      <c r="D4" s="48">
        <v>30</v>
      </c>
    </row>
    <row r="5" spans="1:4" ht="30" customHeight="1" x14ac:dyDescent="0.2">
      <c r="A5" s="23">
        <v>3</v>
      </c>
      <c r="B5" s="42" t="s">
        <v>403</v>
      </c>
      <c r="C5" s="42" t="s">
        <v>406</v>
      </c>
      <c r="D5" s="47">
        <v>3.75</v>
      </c>
    </row>
    <row r="6" spans="1:4" ht="30" customHeight="1" x14ac:dyDescent="0.2">
      <c r="A6" s="23">
        <v>4</v>
      </c>
      <c r="B6" s="42" t="s">
        <v>403</v>
      </c>
      <c r="C6" s="42" t="s">
        <v>405</v>
      </c>
      <c r="D6" s="48">
        <v>1.25</v>
      </c>
    </row>
    <row r="7" spans="1:4" ht="30" customHeight="1" x14ac:dyDescent="0.2">
      <c r="A7" s="23">
        <v>5</v>
      </c>
      <c r="B7" s="42" t="s">
        <v>403</v>
      </c>
      <c r="C7" s="42" t="s">
        <v>202</v>
      </c>
      <c r="D7" s="48">
        <v>20</v>
      </c>
    </row>
    <row r="8" spans="1:4" ht="30" customHeight="1" x14ac:dyDescent="0.2">
      <c r="A8" s="23">
        <v>6</v>
      </c>
      <c r="B8" s="42" t="s">
        <v>407</v>
      </c>
      <c r="C8" s="42" t="s">
        <v>415</v>
      </c>
      <c r="D8" s="48">
        <v>30</v>
      </c>
    </row>
    <row r="9" spans="1:4" ht="30" customHeight="1" x14ac:dyDescent="0.2">
      <c r="A9" s="23">
        <v>7</v>
      </c>
      <c r="B9" s="42" t="s">
        <v>407</v>
      </c>
      <c r="C9" s="42" t="s">
        <v>408</v>
      </c>
      <c r="D9" s="48">
        <v>6.75</v>
      </c>
    </row>
    <row r="10" spans="1:4" ht="30" customHeight="1" x14ac:dyDescent="0.2">
      <c r="A10" s="23">
        <v>8</v>
      </c>
      <c r="B10" s="42" t="s">
        <v>407</v>
      </c>
      <c r="C10" s="42" t="s">
        <v>409</v>
      </c>
      <c r="D10" s="43">
        <v>1.25</v>
      </c>
    </row>
    <row r="11" spans="1:4" ht="30" customHeight="1" x14ac:dyDescent="0.2">
      <c r="A11" s="23">
        <v>9</v>
      </c>
      <c r="B11" s="42" t="s">
        <v>407</v>
      </c>
      <c r="C11" s="42" t="s">
        <v>417</v>
      </c>
      <c r="D11" s="43">
        <v>1.25</v>
      </c>
    </row>
    <row r="12" spans="1:4" ht="30" customHeight="1" x14ac:dyDescent="0.2">
      <c r="A12" s="23">
        <v>10</v>
      </c>
      <c r="B12" s="42" t="s">
        <v>407</v>
      </c>
      <c r="C12" s="42" t="s">
        <v>410</v>
      </c>
      <c r="D12" s="43">
        <v>6</v>
      </c>
    </row>
    <row r="13" spans="1:4" ht="30" customHeight="1" x14ac:dyDescent="0.2">
      <c r="A13" s="23">
        <v>11</v>
      </c>
      <c r="B13" s="42" t="s">
        <v>411</v>
      </c>
      <c r="C13" s="42" t="s">
        <v>413</v>
      </c>
      <c r="D13" s="43">
        <v>1.25</v>
      </c>
    </row>
    <row r="14" spans="1:4" ht="30" customHeight="1" x14ac:dyDescent="0.2">
      <c r="A14" s="23">
        <v>12</v>
      </c>
      <c r="B14" s="42" t="s">
        <v>411</v>
      </c>
      <c r="C14" s="42" t="s">
        <v>412</v>
      </c>
      <c r="D14" s="43">
        <v>45.92</v>
      </c>
    </row>
    <row r="15" spans="1:4" ht="30" customHeight="1" x14ac:dyDescent="0.2">
      <c r="A15" s="23">
        <v>13</v>
      </c>
      <c r="B15" s="42" t="s">
        <v>418</v>
      </c>
      <c r="C15" s="42" t="s">
        <v>202</v>
      </c>
      <c r="D15" s="43">
        <v>20</v>
      </c>
    </row>
    <row r="16" spans="1:4" ht="30" customHeight="1" x14ac:dyDescent="0.2">
      <c r="A16" s="23">
        <v>14</v>
      </c>
      <c r="B16" s="42" t="s">
        <v>418</v>
      </c>
      <c r="C16" s="42" t="s">
        <v>419</v>
      </c>
      <c r="D16" s="43">
        <v>30</v>
      </c>
    </row>
    <row r="17" spans="1:4" ht="30" customHeight="1" x14ac:dyDescent="0.25">
      <c r="A17" s="23"/>
      <c r="B17" s="23"/>
      <c r="C17" s="38"/>
      <c r="D17" s="26">
        <f>SUM(D3:D16)</f>
        <v>198.67000000000002</v>
      </c>
    </row>
    <row r="18" spans="1:4" ht="30" customHeight="1" x14ac:dyDescent="0.25">
      <c r="C18" s="27"/>
      <c r="D18" s="39">
        <f>D1-D17</f>
        <v>1.3299999999999841</v>
      </c>
    </row>
    <row r="19" spans="1:4" ht="30" customHeight="1" x14ac:dyDescent="0.25">
      <c r="C19" s="37"/>
      <c r="D19" s="27"/>
    </row>
    <row r="20" spans="1:4" ht="30" customHeight="1" x14ac:dyDescent="0.25">
      <c r="C20" s="27"/>
      <c r="D20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1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4642-6F1D-48EC-B208-E44D9B26FD01}">
  <sheetPr>
    <pageSetUpPr fitToPage="1"/>
  </sheetPr>
  <dimension ref="A1:D25"/>
  <sheetViews>
    <sheetView zoomScaleNormal="100" workbookViewId="0">
      <selection activeCell="B7" sqref="B7"/>
    </sheetView>
  </sheetViews>
  <sheetFormatPr baseColWidth="10" defaultRowHeight="15" x14ac:dyDescent="0.2"/>
  <cols>
    <col min="1" max="1" width="20.42578125" style="19" customWidth="1"/>
    <col min="2" max="2" width="31" style="19" customWidth="1"/>
    <col min="3" max="3" width="150.2851562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420</v>
      </c>
      <c r="D1" s="21">
        <v>200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418</v>
      </c>
      <c r="C3" s="42" t="s">
        <v>422</v>
      </c>
      <c r="D3" s="47">
        <v>1.25</v>
      </c>
    </row>
    <row r="4" spans="1:4" ht="30" customHeight="1" x14ac:dyDescent="0.2">
      <c r="A4" s="23">
        <v>2</v>
      </c>
      <c r="B4" s="42" t="s">
        <v>421</v>
      </c>
      <c r="C4" s="42" t="s">
        <v>423</v>
      </c>
      <c r="D4" s="48">
        <v>8.75</v>
      </c>
    </row>
    <row r="5" spans="1:4" ht="30" customHeight="1" x14ac:dyDescent="0.2">
      <c r="A5" s="23">
        <v>3</v>
      </c>
      <c r="B5" s="42" t="s">
        <v>421</v>
      </c>
      <c r="C5" s="42" t="s">
        <v>424</v>
      </c>
      <c r="D5" s="47">
        <v>1.25</v>
      </c>
    </row>
    <row r="6" spans="1:4" ht="30" customHeight="1" x14ac:dyDescent="0.2">
      <c r="A6" s="23">
        <v>4</v>
      </c>
      <c r="B6" s="42" t="s">
        <v>421</v>
      </c>
      <c r="C6" s="42" t="s">
        <v>426</v>
      </c>
      <c r="D6" s="48">
        <v>1.25</v>
      </c>
    </row>
    <row r="7" spans="1:4" ht="30" customHeight="1" x14ac:dyDescent="0.2">
      <c r="A7" s="23">
        <v>5</v>
      </c>
      <c r="B7" s="42" t="s">
        <v>421</v>
      </c>
      <c r="C7" s="42" t="s">
        <v>425</v>
      </c>
      <c r="D7" s="48">
        <v>12.78</v>
      </c>
    </row>
    <row r="8" spans="1:4" ht="30" customHeight="1" x14ac:dyDescent="0.2">
      <c r="A8" s="23">
        <v>6</v>
      </c>
      <c r="B8" s="42" t="s">
        <v>421</v>
      </c>
      <c r="C8" s="42" t="s">
        <v>427</v>
      </c>
      <c r="D8" s="48">
        <v>1.25</v>
      </c>
    </row>
    <row r="9" spans="1:4" ht="30" customHeight="1" x14ac:dyDescent="0.2">
      <c r="A9" s="23">
        <v>7</v>
      </c>
      <c r="B9" s="42" t="s">
        <v>428</v>
      </c>
      <c r="C9" s="42" t="s">
        <v>429</v>
      </c>
      <c r="D9" s="48">
        <v>1.25</v>
      </c>
    </row>
    <row r="10" spans="1:4" ht="30" customHeight="1" x14ac:dyDescent="0.2">
      <c r="A10" s="23">
        <v>8</v>
      </c>
      <c r="B10" s="42" t="s">
        <v>428</v>
      </c>
      <c r="C10" s="42" t="s">
        <v>430</v>
      </c>
      <c r="D10" s="43">
        <v>1.25</v>
      </c>
    </row>
    <row r="11" spans="1:4" ht="30" customHeight="1" x14ac:dyDescent="0.2">
      <c r="A11" s="23">
        <v>9</v>
      </c>
      <c r="B11" s="42" t="s">
        <v>431</v>
      </c>
      <c r="C11" s="42" t="s">
        <v>432</v>
      </c>
      <c r="D11" s="43">
        <v>1.25</v>
      </c>
    </row>
    <row r="12" spans="1:4" ht="30" customHeight="1" x14ac:dyDescent="0.2">
      <c r="A12" s="23">
        <v>10</v>
      </c>
      <c r="B12" s="42" t="s">
        <v>431</v>
      </c>
      <c r="C12" s="42" t="s">
        <v>433</v>
      </c>
      <c r="D12" s="43">
        <v>2.5</v>
      </c>
    </row>
    <row r="13" spans="1:4" ht="30" customHeight="1" x14ac:dyDescent="0.2">
      <c r="A13" s="23">
        <v>11</v>
      </c>
      <c r="B13" s="42" t="s">
        <v>431</v>
      </c>
      <c r="C13" s="42" t="s">
        <v>154</v>
      </c>
      <c r="D13" s="43">
        <v>20</v>
      </c>
    </row>
    <row r="14" spans="1:4" ht="30" customHeight="1" x14ac:dyDescent="0.2">
      <c r="A14" s="23">
        <v>12</v>
      </c>
      <c r="B14" s="42" t="s">
        <v>434</v>
      </c>
      <c r="C14" s="42" t="s">
        <v>148</v>
      </c>
      <c r="D14" s="43">
        <v>30</v>
      </c>
    </row>
    <row r="15" spans="1:4" ht="30" customHeight="1" x14ac:dyDescent="0.2">
      <c r="A15" s="23">
        <v>13</v>
      </c>
      <c r="B15" s="42" t="s">
        <v>434</v>
      </c>
      <c r="C15" s="42" t="s">
        <v>435</v>
      </c>
      <c r="D15" s="43">
        <v>1.25</v>
      </c>
    </row>
    <row r="16" spans="1:4" ht="30" customHeight="1" x14ac:dyDescent="0.2">
      <c r="A16" s="23">
        <v>14</v>
      </c>
      <c r="B16" s="42" t="s">
        <v>434</v>
      </c>
      <c r="C16" s="42" t="s">
        <v>436</v>
      </c>
      <c r="D16" s="43">
        <v>30</v>
      </c>
    </row>
    <row r="17" spans="1:4" ht="30" customHeight="1" x14ac:dyDescent="0.2">
      <c r="A17" s="23">
        <v>15</v>
      </c>
      <c r="B17" s="42" t="s">
        <v>434</v>
      </c>
      <c r="C17" s="42" t="s">
        <v>441</v>
      </c>
      <c r="D17" s="43">
        <v>5</v>
      </c>
    </row>
    <row r="18" spans="1:4" ht="30" customHeight="1" x14ac:dyDescent="0.2">
      <c r="A18" s="23">
        <v>16</v>
      </c>
      <c r="B18" s="42" t="s">
        <v>437</v>
      </c>
      <c r="C18" s="42" t="s">
        <v>438</v>
      </c>
      <c r="D18" s="43">
        <v>44.69</v>
      </c>
    </row>
    <row r="19" spans="1:4" ht="30" customHeight="1" x14ac:dyDescent="0.2">
      <c r="A19" s="23">
        <v>17</v>
      </c>
      <c r="B19" s="42" t="s">
        <v>437</v>
      </c>
      <c r="C19" s="42" t="s">
        <v>440</v>
      </c>
      <c r="D19" s="43">
        <v>5</v>
      </c>
    </row>
    <row r="20" spans="1:4" ht="30" customHeight="1" x14ac:dyDescent="0.2">
      <c r="A20" s="23">
        <v>18</v>
      </c>
      <c r="B20" s="42" t="s">
        <v>439</v>
      </c>
      <c r="C20" s="42" t="s">
        <v>445</v>
      </c>
      <c r="D20" s="43">
        <v>1.25</v>
      </c>
    </row>
    <row r="21" spans="1:4" ht="30" customHeight="1" x14ac:dyDescent="0.2">
      <c r="A21" s="23">
        <v>19</v>
      </c>
      <c r="B21" s="42" t="s">
        <v>442</v>
      </c>
      <c r="C21" s="42" t="s">
        <v>148</v>
      </c>
      <c r="D21" s="43">
        <v>30</v>
      </c>
    </row>
    <row r="22" spans="1:4" ht="30" customHeight="1" x14ac:dyDescent="0.25">
      <c r="A22" s="23"/>
      <c r="B22" s="23"/>
      <c r="C22" s="38"/>
      <c r="D22" s="26">
        <f>SUM(D3:D21)</f>
        <v>199.97</v>
      </c>
    </row>
    <row r="23" spans="1:4" ht="30" customHeight="1" x14ac:dyDescent="0.25">
      <c r="C23" s="27"/>
      <c r="D23" s="39">
        <f>D1-D22</f>
        <v>3.0000000000001137E-2</v>
      </c>
    </row>
    <row r="24" spans="1:4" ht="30" customHeight="1" x14ac:dyDescent="0.25">
      <c r="C24" s="37"/>
      <c r="D24" s="27"/>
    </row>
    <row r="25" spans="1:4" ht="30" customHeight="1" x14ac:dyDescent="0.25">
      <c r="C25" s="27"/>
      <c r="D25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8E12-4FD0-4325-B5C6-DFA060A86C54}">
  <sheetPr>
    <pageSetUpPr fitToPage="1"/>
  </sheetPr>
  <dimension ref="A1:D28"/>
  <sheetViews>
    <sheetView zoomScale="80" zoomScaleNormal="80" workbookViewId="0">
      <selection activeCell="C4" sqref="C4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179.71093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443</v>
      </c>
      <c r="D1" s="21">
        <v>200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434</v>
      </c>
      <c r="C3" s="42" t="s">
        <v>446</v>
      </c>
      <c r="D3" s="48">
        <v>2.5</v>
      </c>
    </row>
    <row r="4" spans="1:4" ht="30" customHeight="1" x14ac:dyDescent="0.2">
      <c r="A4" s="23">
        <v>2</v>
      </c>
      <c r="B4" s="42" t="s">
        <v>434</v>
      </c>
      <c r="C4" s="42" t="s">
        <v>447</v>
      </c>
      <c r="D4" s="48">
        <v>2.5</v>
      </c>
    </row>
    <row r="5" spans="1:4" ht="30" customHeight="1" x14ac:dyDescent="0.2">
      <c r="A5" s="23">
        <v>3</v>
      </c>
      <c r="B5" s="42" t="s">
        <v>444</v>
      </c>
      <c r="C5" s="42" t="s">
        <v>460</v>
      </c>
      <c r="D5" s="48">
        <v>7.5</v>
      </c>
    </row>
    <row r="6" spans="1:4" ht="30" customHeight="1" x14ac:dyDescent="0.2">
      <c r="A6" s="23">
        <v>4</v>
      </c>
      <c r="B6" s="42" t="s">
        <v>444</v>
      </c>
      <c r="C6" s="42" t="s">
        <v>461</v>
      </c>
      <c r="D6" s="48">
        <v>10</v>
      </c>
    </row>
    <row r="7" spans="1:4" ht="30" customHeight="1" x14ac:dyDescent="0.2">
      <c r="A7" s="23">
        <v>5</v>
      </c>
      <c r="B7" s="42" t="s">
        <v>444</v>
      </c>
      <c r="C7" s="42" t="s">
        <v>448</v>
      </c>
      <c r="D7" s="48">
        <v>2.5</v>
      </c>
    </row>
    <row r="8" spans="1:4" ht="30" customHeight="1" x14ac:dyDescent="0.2">
      <c r="A8" s="23">
        <v>6</v>
      </c>
      <c r="B8" s="42" t="s">
        <v>444</v>
      </c>
      <c r="C8" s="42" t="s">
        <v>459</v>
      </c>
      <c r="D8" s="48">
        <v>1.25</v>
      </c>
    </row>
    <row r="9" spans="1:4" ht="30" customHeight="1" x14ac:dyDescent="0.2">
      <c r="A9" s="23">
        <v>7</v>
      </c>
      <c r="B9" s="42" t="s">
        <v>442</v>
      </c>
      <c r="C9" s="42" t="s">
        <v>451</v>
      </c>
      <c r="D9" s="48">
        <v>4.1500000000000004</v>
      </c>
    </row>
    <row r="10" spans="1:4" ht="30" customHeight="1" x14ac:dyDescent="0.2">
      <c r="A10" s="23">
        <v>8</v>
      </c>
      <c r="B10" s="42" t="s">
        <v>449</v>
      </c>
      <c r="C10" s="42" t="s">
        <v>450</v>
      </c>
      <c r="D10" s="48">
        <v>1.25</v>
      </c>
    </row>
    <row r="11" spans="1:4" ht="30" customHeight="1" x14ac:dyDescent="0.2">
      <c r="A11" s="23">
        <v>9</v>
      </c>
      <c r="B11" s="42" t="s">
        <v>449</v>
      </c>
      <c r="C11" s="42" t="s">
        <v>202</v>
      </c>
      <c r="D11" s="43">
        <v>20</v>
      </c>
    </row>
    <row r="12" spans="1:4" ht="30" customHeight="1" x14ac:dyDescent="0.2">
      <c r="A12" s="23">
        <v>10</v>
      </c>
      <c r="B12" s="42" t="s">
        <v>449</v>
      </c>
      <c r="C12" s="42" t="s">
        <v>452</v>
      </c>
      <c r="D12" s="43">
        <v>1.25</v>
      </c>
    </row>
    <row r="13" spans="1:4" ht="30" customHeight="1" x14ac:dyDescent="0.2">
      <c r="A13" s="23">
        <v>11</v>
      </c>
      <c r="B13" s="42" t="s">
        <v>449</v>
      </c>
      <c r="C13" s="42" t="s">
        <v>453</v>
      </c>
      <c r="D13" s="43">
        <v>1.25</v>
      </c>
    </row>
    <row r="14" spans="1:4" ht="30" customHeight="1" x14ac:dyDescent="0.2">
      <c r="A14" s="23">
        <v>12</v>
      </c>
      <c r="B14" s="42" t="s">
        <v>455</v>
      </c>
      <c r="C14" s="42" t="s">
        <v>456</v>
      </c>
      <c r="D14" s="43">
        <v>1.25</v>
      </c>
    </row>
    <row r="15" spans="1:4" ht="30" customHeight="1" x14ac:dyDescent="0.2">
      <c r="A15" s="23">
        <v>13</v>
      </c>
      <c r="B15" s="42" t="s">
        <v>454</v>
      </c>
      <c r="C15" s="42" t="s">
        <v>457</v>
      </c>
      <c r="D15" s="43">
        <v>1.25</v>
      </c>
    </row>
    <row r="16" spans="1:4" ht="30" customHeight="1" x14ac:dyDescent="0.2">
      <c r="A16" s="23">
        <v>14</v>
      </c>
      <c r="B16" s="42" t="s">
        <v>454</v>
      </c>
      <c r="C16" s="42" t="s">
        <v>462</v>
      </c>
      <c r="D16" s="43">
        <v>30</v>
      </c>
    </row>
    <row r="17" spans="1:4" ht="30" customHeight="1" x14ac:dyDescent="0.2">
      <c r="A17" s="23">
        <v>15</v>
      </c>
      <c r="B17" s="42" t="s">
        <v>458</v>
      </c>
      <c r="C17" s="42" t="s">
        <v>170</v>
      </c>
      <c r="D17" s="43">
        <v>30</v>
      </c>
    </row>
    <row r="18" spans="1:4" ht="30" customHeight="1" x14ac:dyDescent="0.2">
      <c r="A18" s="23">
        <v>16</v>
      </c>
      <c r="B18" s="42" t="s">
        <v>458</v>
      </c>
      <c r="C18" s="42" t="s">
        <v>464</v>
      </c>
      <c r="D18" s="43">
        <v>47.81</v>
      </c>
    </row>
    <row r="19" spans="1:4" ht="30" customHeight="1" x14ac:dyDescent="0.2">
      <c r="A19" s="23">
        <v>17</v>
      </c>
      <c r="B19" s="42" t="s">
        <v>458</v>
      </c>
      <c r="C19" s="42" t="s">
        <v>463</v>
      </c>
      <c r="D19" s="43">
        <v>7.86</v>
      </c>
    </row>
    <row r="20" spans="1:4" ht="30" customHeight="1" x14ac:dyDescent="0.2">
      <c r="A20" s="23">
        <v>18</v>
      </c>
      <c r="B20" s="42" t="s">
        <v>458</v>
      </c>
      <c r="C20" s="42" t="s">
        <v>465</v>
      </c>
      <c r="D20" s="43">
        <v>1.25</v>
      </c>
    </row>
    <row r="21" spans="1:4" ht="30" customHeight="1" x14ac:dyDescent="0.2">
      <c r="A21" s="49">
        <v>19</v>
      </c>
      <c r="B21" s="50" t="s">
        <v>458</v>
      </c>
      <c r="C21" s="50" t="s">
        <v>463</v>
      </c>
      <c r="D21" s="51">
        <v>7.86</v>
      </c>
    </row>
    <row r="22" spans="1:4" ht="30" customHeight="1" x14ac:dyDescent="0.2">
      <c r="A22" s="23">
        <v>20</v>
      </c>
      <c r="B22" s="42" t="s">
        <v>458</v>
      </c>
      <c r="C22" s="42" t="s">
        <v>468</v>
      </c>
      <c r="D22" s="48">
        <v>1.5</v>
      </c>
    </row>
    <row r="23" spans="1:4" ht="30" customHeight="1" x14ac:dyDescent="0.2">
      <c r="A23" s="23">
        <v>21</v>
      </c>
      <c r="B23" s="42" t="s">
        <v>467</v>
      </c>
      <c r="C23" s="42" t="s">
        <v>469</v>
      </c>
      <c r="D23" s="48">
        <v>1.25</v>
      </c>
    </row>
    <row r="24" spans="1:4" ht="30" customHeight="1" x14ac:dyDescent="0.2">
      <c r="A24" s="23">
        <v>22</v>
      </c>
      <c r="B24" s="42" t="s">
        <v>467</v>
      </c>
      <c r="C24" s="42" t="s">
        <v>470</v>
      </c>
      <c r="D24" s="48">
        <v>15</v>
      </c>
    </row>
    <row r="25" spans="1:4" ht="30" customHeight="1" x14ac:dyDescent="0.25">
      <c r="A25" s="23"/>
      <c r="B25" s="23"/>
      <c r="C25" s="38"/>
      <c r="D25" s="26">
        <f>SUM(D3:D24)</f>
        <v>199.18000000000004</v>
      </c>
    </row>
    <row r="26" spans="1:4" ht="30" customHeight="1" x14ac:dyDescent="0.25">
      <c r="C26" s="27"/>
      <c r="D26" s="39">
        <f>D1-D25</f>
        <v>0.81999999999996476</v>
      </c>
    </row>
    <row r="27" spans="1:4" ht="30" customHeight="1" x14ac:dyDescent="0.25">
      <c r="C27" s="37"/>
      <c r="D27" s="27"/>
    </row>
    <row r="28" spans="1:4" ht="30" customHeight="1" x14ac:dyDescent="0.25">
      <c r="C28" s="27"/>
      <c r="D28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B620-BF51-40C5-90B0-A60566DDFF7D}">
  <sheetPr>
    <pageSetUpPr fitToPage="1"/>
  </sheetPr>
  <dimension ref="A1:D13"/>
  <sheetViews>
    <sheetView zoomScaleNormal="100" workbookViewId="0">
      <selection activeCell="C6" sqref="C6"/>
    </sheetView>
  </sheetViews>
  <sheetFormatPr baseColWidth="10" defaultRowHeight="30" customHeight="1" x14ac:dyDescent="0.2"/>
  <cols>
    <col min="1" max="1" width="20.42578125" style="19" customWidth="1"/>
    <col min="2" max="2" width="24.7109375" style="19" customWidth="1"/>
    <col min="3" max="3" width="179.71093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466</v>
      </c>
      <c r="D1" s="21">
        <v>200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471</v>
      </c>
      <c r="C3" s="42" t="s">
        <v>202</v>
      </c>
      <c r="D3" s="48">
        <v>20</v>
      </c>
    </row>
    <row r="4" spans="1:4" ht="30" customHeight="1" x14ac:dyDescent="0.2">
      <c r="A4" s="23">
        <v>2</v>
      </c>
      <c r="B4" s="42" t="s">
        <v>472</v>
      </c>
      <c r="C4" s="42" t="s">
        <v>473</v>
      </c>
      <c r="D4" s="48">
        <v>40</v>
      </c>
    </row>
    <row r="5" spans="1:4" ht="30" customHeight="1" x14ac:dyDescent="0.2">
      <c r="A5" s="23">
        <v>3</v>
      </c>
      <c r="B5" s="42" t="s">
        <v>472</v>
      </c>
      <c r="C5" s="42" t="s">
        <v>474</v>
      </c>
      <c r="D5" s="48">
        <v>7.5</v>
      </c>
    </row>
    <row r="6" spans="1:4" ht="30" customHeight="1" x14ac:dyDescent="0.2">
      <c r="A6" s="23">
        <v>4</v>
      </c>
      <c r="B6" s="42" t="s">
        <v>472</v>
      </c>
      <c r="C6" s="42" t="s">
        <v>475</v>
      </c>
      <c r="D6" s="48">
        <v>67.040000000000006</v>
      </c>
    </row>
    <row r="7" spans="1:4" ht="30" customHeight="1" x14ac:dyDescent="0.2">
      <c r="A7" s="23">
        <v>5</v>
      </c>
      <c r="B7" s="42" t="s">
        <v>477</v>
      </c>
      <c r="C7" s="42" t="s">
        <v>476</v>
      </c>
      <c r="D7" s="48">
        <v>15.01</v>
      </c>
    </row>
    <row r="8" spans="1:4" ht="30" customHeight="1" x14ac:dyDescent="0.2">
      <c r="A8" s="23">
        <v>6</v>
      </c>
      <c r="B8" s="42" t="s">
        <v>477</v>
      </c>
      <c r="C8" s="42" t="s">
        <v>154</v>
      </c>
      <c r="D8" s="48">
        <v>30</v>
      </c>
    </row>
    <row r="9" spans="1:4" ht="30" customHeight="1" x14ac:dyDescent="0.2">
      <c r="A9" s="23">
        <v>7</v>
      </c>
      <c r="B9" s="42" t="s">
        <v>477</v>
      </c>
      <c r="C9" s="42" t="s">
        <v>478</v>
      </c>
      <c r="D9" s="48">
        <v>7</v>
      </c>
    </row>
    <row r="10" spans="1:4" ht="30" customHeight="1" x14ac:dyDescent="0.25">
      <c r="A10" s="23"/>
      <c r="B10" s="23"/>
      <c r="C10" s="38"/>
      <c r="D10" s="26">
        <f>SUM(D3:D9)</f>
        <v>186.55</v>
      </c>
    </row>
    <row r="11" spans="1:4" ht="30" customHeight="1" x14ac:dyDescent="0.25">
      <c r="C11" s="27"/>
      <c r="D11" s="39">
        <f>D1-D10</f>
        <v>13.449999999999989</v>
      </c>
    </row>
    <row r="12" spans="1:4" ht="30" customHeight="1" x14ac:dyDescent="0.25">
      <c r="C12" s="37"/>
      <c r="D12" s="27"/>
    </row>
    <row r="13" spans="1:4" ht="30" customHeight="1" x14ac:dyDescent="0.25">
      <c r="C13" s="27"/>
      <c r="D13" s="27"/>
    </row>
  </sheetData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5B48-CF18-435F-9AD6-2D93F7E99572}">
  <sheetPr>
    <pageSetUpPr fitToPage="1"/>
  </sheetPr>
  <dimension ref="A1:D22"/>
  <sheetViews>
    <sheetView topLeftCell="A4" zoomScaleNormal="100" workbookViewId="0">
      <selection activeCell="D17" sqref="D17"/>
    </sheetView>
  </sheetViews>
  <sheetFormatPr baseColWidth="10" defaultRowHeight="30" customHeight="1" x14ac:dyDescent="0.2"/>
  <cols>
    <col min="1" max="1" width="20.42578125" style="19" customWidth="1"/>
    <col min="2" max="2" width="24.7109375" style="19" customWidth="1"/>
    <col min="3" max="3" width="179.71093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479</v>
      </c>
      <c r="D1" s="21">
        <v>200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477</v>
      </c>
      <c r="C3" s="42" t="s">
        <v>491</v>
      </c>
      <c r="D3" s="48">
        <v>8.75</v>
      </c>
    </row>
    <row r="4" spans="1:4" ht="30" customHeight="1" x14ac:dyDescent="0.2">
      <c r="A4" s="23">
        <v>2</v>
      </c>
      <c r="B4" s="42" t="s">
        <v>477</v>
      </c>
      <c r="C4" s="42" t="s">
        <v>482</v>
      </c>
      <c r="D4" s="48">
        <v>1.25</v>
      </c>
    </row>
    <row r="5" spans="1:4" ht="30" customHeight="1" x14ac:dyDescent="0.2">
      <c r="A5" s="23">
        <v>3</v>
      </c>
      <c r="B5" s="42" t="s">
        <v>477</v>
      </c>
      <c r="C5" s="42" t="s">
        <v>483</v>
      </c>
      <c r="D5" s="48">
        <v>1.25</v>
      </c>
    </row>
    <row r="6" spans="1:4" ht="30" customHeight="1" x14ac:dyDescent="0.2">
      <c r="A6" s="23">
        <v>4</v>
      </c>
      <c r="B6" s="42" t="s">
        <v>477</v>
      </c>
      <c r="C6" s="42" t="s">
        <v>484</v>
      </c>
      <c r="D6" s="48">
        <v>1.25</v>
      </c>
    </row>
    <row r="7" spans="1:4" ht="30" customHeight="1" x14ac:dyDescent="0.2">
      <c r="A7" s="23">
        <v>5</v>
      </c>
      <c r="B7" s="42" t="s">
        <v>481</v>
      </c>
      <c r="C7" s="42" t="s">
        <v>480</v>
      </c>
      <c r="D7" s="48">
        <v>45.92</v>
      </c>
    </row>
    <row r="8" spans="1:4" ht="30" customHeight="1" x14ac:dyDescent="0.2">
      <c r="A8" s="23">
        <v>6</v>
      </c>
      <c r="B8" s="42" t="s">
        <v>481</v>
      </c>
      <c r="C8" s="42" t="s">
        <v>486</v>
      </c>
      <c r="D8" s="48">
        <v>1.25</v>
      </c>
    </row>
    <row r="9" spans="1:4" ht="30" customHeight="1" x14ac:dyDescent="0.2">
      <c r="A9" s="23">
        <v>7</v>
      </c>
      <c r="B9" s="42" t="s">
        <v>487</v>
      </c>
      <c r="C9" s="42" t="s">
        <v>485</v>
      </c>
      <c r="D9" s="48">
        <v>5</v>
      </c>
    </row>
    <row r="10" spans="1:4" ht="30" customHeight="1" x14ac:dyDescent="0.2">
      <c r="A10" s="23">
        <v>8</v>
      </c>
      <c r="B10" s="42" t="s">
        <v>487</v>
      </c>
      <c r="C10" s="42" t="s">
        <v>488</v>
      </c>
      <c r="D10" s="48">
        <v>1.25</v>
      </c>
    </row>
    <row r="11" spans="1:4" ht="30" customHeight="1" x14ac:dyDescent="0.2">
      <c r="A11" s="23">
        <v>9</v>
      </c>
      <c r="B11" s="42" t="s">
        <v>487</v>
      </c>
      <c r="C11" s="42" t="s">
        <v>489</v>
      </c>
      <c r="D11" s="48">
        <v>1.5</v>
      </c>
    </row>
    <row r="12" spans="1:4" ht="30" customHeight="1" x14ac:dyDescent="0.2">
      <c r="A12" s="23">
        <v>10</v>
      </c>
      <c r="B12" s="42" t="s">
        <v>487</v>
      </c>
      <c r="C12" s="42" t="s">
        <v>490</v>
      </c>
      <c r="D12" s="48">
        <v>30</v>
      </c>
    </row>
    <row r="13" spans="1:4" ht="30" customHeight="1" x14ac:dyDescent="0.2">
      <c r="A13" s="23">
        <v>11</v>
      </c>
      <c r="B13" s="42" t="s">
        <v>487</v>
      </c>
      <c r="C13" s="42" t="s">
        <v>493</v>
      </c>
      <c r="D13" s="48">
        <v>1.25</v>
      </c>
    </row>
    <row r="14" spans="1:4" ht="30" customHeight="1" x14ac:dyDescent="0.2">
      <c r="A14" s="23">
        <v>12</v>
      </c>
      <c r="B14" s="42" t="s">
        <v>487</v>
      </c>
      <c r="C14" s="42" t="s">
        <v>485</v>
      </c>
      <c r="D14" s="48">
        <v>5</v>
      </c>
    </row>
    <row r="15" spans="1:4" ht="30" customHeight="1" x14ac:dyDescent="0.2">
      <c r="A15" s="23">
        <v>13</v>
      </c>
      <c r="B15" s="42" t="s">
        <v>487</v>
      </c>
      <c r="C15" s="42" t="s">
        <v>495</v>
      </c>
      <c r="D15" s="48">
        <v>20</v>
      </c>
    </row>
    <row r="16" spans="1:4" ht="30" customHeight="1" x14ac:dyDescent="0.2">
      <c r="A16" s="23">
        <v>14</v>
      </c>
      <c r="B16" s="42" t="s">
        <v>492</v>
      </c>
      <c r="C16" s="42" t="s">
        <v>494</v>
      </c>
      <c r="D16" s="48">
        <v>2.5</v>
      </c>
    </row>
    <row r="17" spans="1:4" ht="30" customHeight="1" x14ac:dyDescent="0.2">
      <c r="A17" s="23">
        <v>15</v>
      </c>
      <c r="B17" s="42" t="s">
        <v>492</v>
      </c>
      <c r="C17" s="42" t="s">
        <v>202</v>
      </c>
      <c r="D17" s="48">
        <v>20</v>
      </c>
    </row>
    <row r="18" spans="1:4" ht="30" customHeight="1" x14ac:dyDescent="0.2">
      <c r="A18" s="23"/>
      <c r="B18" s="42"/>
      <c r="C18" s="42"/>
      <c r="D18" s="48"/>
    </row>
    <row r="19" spans="1:4" ht="30" customHeight="1" x14ac:dyDescent="0.25">
      <c r="A19" s="23"/>
      <c r="B19" s="23"/>
      <c r="C19" s="42"/>
      <c r="D19" s="26">
        <f>SUM(D3:D18)</f>
        <v>146.17000000000002</v>
      </c>
    </row>
    <row r="20" spans="1:4" ht="30" customHeight="1" x14ac:dyDescent="0.25">
      <c r="C20" s="27"/>
      <c r="D20" s="39">
        <f>D1-D19</f>
        <v>53.829999999999984</v>
      </c>
    </row>
    <row r="21" spans="1:4" ht="30" customHeight="1" x14ac:dyDescent="0.25">
      <c r="C21" s="37"/>
      <c r="D21" s="27"/>
    </row>
    <row r="22" spans="1:4" ht="30" customHeight="1" x14ac:dyDescent="0.25">
      <c r="C22" s="27"/>
      <c r="D22" s="27"/>
    </row>
  </sheetData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BEB9-0299-48B0-8589-F03D97B531FF}">
  <sheetPr>
    <pageSetUpPr fitToPage="1"/>
  </sheetPr>
  <dimension ref="A1:D17"/>
  <sheetViews>
    <sheetView zoomScaleNormal="100" workbookViewId="0">
      <selection activeCell="C10" sqref="C10"/>
    </sheetView>
  </sheetViews>
  <sheetFormatPr baseColWidth="10" defaultRowHeight="30" customHeight="1" x14ac:dyDescent="0.2"/>
  <cols>
    <col min="1" max="1" width="20.42578125" style="19" customWidth="1"/>
    <col min="2" max="2" width="24.7109375" style="19" customWidth="1"/>
    <col min="3" max="3" width="179.71093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496</v>
      </c>
      <c r="D1" s="21">
        <v>300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492</v>
      </c>
      <c r="C3" s="42" t="s">
        <v>498</v>
      </c>
      <c r="D3" s="48">
        <v>5</v>
      </c>
    </row>
    <row r="4" spans="1:4" ht="30" customHeight="1" x14ac:dyDescent="0.2">
      <c r="A4" s="23">
        <v>2</v>
      </c>
      <c r="B4" s="42" t="s">
        <v>497</v>
      </c>
      <c r="C4" s="42" t="s">
        <v>480</v>
      </c>
      <c r="D4" s="48">
        <v>91.84</v>
      </c>
    </row>
    <row r="5" spans="1:4" ht="30" customHeight="1" x14ac:dyDescent="0.2">
      <c r="A5" s="23">
        <v>3</v>
      </c>
      <c r="B5" s="42" t="s">
        <v>497</v>
      </c>
      <c r="C5" s="42" t="s">
        <v>170</v>
      </c>
      <c r="D5" s="48">
        <v>30</v>
      </c>
    </row>
    <row r="6" spans="1:4" ht="30" customHeight="1" x14ac:dyDescent="0.2">
      <c r="A6" s="23">
        <v>4</v>
      </c>
      <c r="B6" s="42" t="s">
        <v>499</v>
      </c>
      <c r="C6" s="42" t="s">
        <v>500</v>
      </c>
      <c r="D6" s="48">
        <v>30</v>
      </c>
    </row>
    <row r="7" spans="1:4" ht="30" customHeight="1" x14ac:dyDescent="0.2">
      <c r="A7" s="23">
        <v>5</v>
      </c>
      <c r="B7" s="42" t="s">
        <v>499</v>
      </c>
      <c r="C7" s="42" t="s">
        <v>501</v>
      </c>
      <c r="D7" s="48">
        <v>7</v>
      </c>
    </row>
    <row r="8" spans="1:4" ht="30" customHeight="1" x14ac:dyDescent="0.2">
      <c r="A8" s="23">
        <v>6</v>
      </c>
      <c r="B8" s="42" t="s">
        <v>502</v>
      </c>
      <c r="C8" s="42" t="s">
        <v>504</v>
      </c>
      <c r="D8" s="48">
        <v>1.25</v>
      </c>
    </row>
    <row r="9" spans="1:4" ht="30" customHeight="1" x14ac:dyDescent="0.2">
      <c r="A9" s="23">
        <v>7</v>
      </c>
      <c r="B9" s="42" t="s">
        <v>502</v>
      </c>
      <c r="C9" s="42" t="s">
        <v>503</v>
      </c>
      <c r="D9" s="48">
        <v>1</v>
      </c>
    </row>
    <row r="10" spans="1:4" ht="30" customHeight="1" x14ac:dyDescent="0.2">
      <c r="A10" s="23">
        <v>8</v>
      </c>
      <c r="B10" s="42" t="s">
        <v>502</v>
      </c>
      <c r="C10" s="42" t="s">
        <v>505</v>
      </c>
      <c r="D10" s="48">
        <v>5</v>
      </c>
    </row>
    <row r="11" spans="1:4" ht="30" customHeight="1" x14ac:dyDescent="0.2">
      <c r="A11" s="23">
        <v>9</v>
      </c>
      <c r="B11" s="42" t="s">
        <v>506</v>
      </c>
      <c r="C11" s="42" t="s">
        <v>507</v>
      </c>
      <c r="D11" s="48">
        <v>1.25</v>
      </c>
    </row>
    <row r="12" spans="1:4" ht="30" customHeight="1" x14ac:dyDescent="0.2">
      <c r="A12" s="23">
        <v>10</v>
      </c>
      <c r="B12" s="42" t="s">
        <v>506</v>
      </c>
      <c r="C12" s="42" t="s">
        <v>508</v>
      </c>
      <c r="D12" s="48">
        <v>30</v>
      </c>
    </row>
    <row r="13" spans="1:4" ht="30" customHeight="1" x14ac:dyDescent="0.2">
      <c r="A13" s="23">
        <v>11</v>
      </c>
      <c r="B13" s="42" t="s">
        <v>506</v>
      </c>
      <c r="C13" s="42" t="s">
        <v>509</v>
      </c>
      <c r="D13" s="48">
        <v>3.5</v>
      </c>
    </row>
    <row r="14" spans="1:4" ht="30" customHeight="1" x14ac:dyDescent="0.25">
      <c r="A14" s="23"/>
      <c r="B14" s="23"/>
      <c r="C14" s="42"/>
      <c r="D14" s="26">
        <f>SUM(D3:D13)</f>
        <v>205.84</v>
      </c>
    </row>
    <row r="15" spans="1:4" ht="30" customHeight="1" x14ac:dyDescent="0.25">
      <c r="C15" s="27"/>
      <c r="D15" s="39">
        <f>D1-D14</f>
        <v>94.16</v>
      </c>
    </row>
    <row r="16" spans="1:4" ht="30" customHeight="1" x14ac:dyDescent="0.25">
      <c r="C16" s="37"/>
      <c r="D16" s="27"/>
    </row>
    <row r="17" spans="3:4" ht="30" customHeight="1" x14ac:dyDescent="0.25">
      <c r="C17" s="27"/>
      <c r="D17" s="27"/>
    </row>
  </sheetData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E707-260B-47FC-A924-70BDBD18669A}">
  <dimension ref="A2:K47"/>
  <sheetViews>
    <sheetView topLeftCell="A16" workbookViewId="0">
      <selection activeCell="C2" sqref="C2:D2"/>
    </sheetView>
  </sheetViews>
  <sheetFormatPr baseColWidth="10" defaultRowHeight="15" x14ac:dyDescent="0.25"/>
  <cols>
    <col min="2" max="2" width="27.5703125" customWidth="1"/>
    <col min="3" max="3" width="112.42578125" customWidth="1"/>
    <col min="4" max="4" width="16.42578125" customWidth="1"/>
  </cols>
  <sheetData>
    <row r="2" spans="1:6" x14ac:dyDescent="0.25">
      <c r="C2" s="1" t="s">
        <v>0</v>
      </c>
      <c r="D2" s="13">
        <v>100</v>
      </c>
      <c r="E2" s="3"/>
      <c r="F2" s="3"/>
    </row>
    <row r="3" spans="1:6" x14ac:dyDescent="0.25">
      <c r="A3" s="4" t="s">
        <v>1</v>
      </c>
      <c r="B3" s="4" t="s">
        <v>2</v>
      </c>
      <c r="C3" s="4" t="s">
        <v>53</v>
      </c>
      <c r="D3" s="4" t="s">
        <v>4</v>
      </c>
    </row>
    <row r="4" spans="1:6" x14ac:dyDescent="0.25">
      <c r="A4" s="5">
        <v>1</v>
      </c>
      <c r="B4" s="5" t="s">
        <v>20</v>
      </c>
      <c r="C4" s="6" t="s">
        <v>21</v>
      </c>
      <c r="D4" s="7">
        <v>16.600000000000001</v>
      </c>
    </row>
    <row r="5" spans="1:6" x14ac:dyDescent="0.25">
      <c r="A5" s="5">
        <v>2</v>
      </c>
      <c r="B5" s="5" t="s">
        <v>20</v>
      </c>
      <c r="C5" s="6" t="s">
        <v>22</v>
      </c>
      <c r="D5" s="6">
        <v>30.83</v>
      </c>
    </row>
    <row r="6" spans="1:6" x14ac:dyDescent="0.25">
      <c r="A6" s="5">
        <v>3</v>
      </c>
      <c r="B6" s="5" t="s">
        <v>23</v>
      </c>
      <c r="C6" s="6" t="s">
        <v>24</v>
      </c>
      <c r="D6" s="7">
        <v>5</v>
      </c>
    </row>
    <row r="7" spans="1:6" x14ac:dyDescent="0.25">
      <c r="A7" s="5">
        <v>4</v>
      </c>
      <c r="B7" s="5" t="s">
        <v>25</v>
      </c>
      <c r="C7" s="6" t="s">
        <v>26</v>
      </c>
      <c r="D7" s="7">
        <v>20</v>
      </c>
    </row>
    <row r="8" spans="1:6" x14ac:dyDescent="0.25">
      <c r="A8" s="5">
        <v>5</v>
      </c>
      <c r="B8" s="5" t="s">
        <v>25</v>
      </c>
      <c r="C8" s="6" t="s">
        <v>27</v>
      </c>
      <c r="D8" s="7">
        <v>15</v>
      </c>
    </row>
    <row r="9" spans="1:6" x14ac:dyDescent="0.25">
      <c r="A9" s="5">
        <v>6</v>
      </c>
      <c r="B9" s="5" t="s">
        <v>28</v>
      </c>
      <c r="C9" s="6" t="s">
        <v>29</v>
      </c>
      <c r="D9" s="7">
        <v>6</v>
      </c>
    </row>
    <row r="10" spans="1:6" x14ac:dyDescent="0.25">
      <c r="A10" s="5">
        <v>7</v>
      </c>
      <c r="B10" s="8" t="s">
        <v>28</v>
      </c>
      <c r="C10" s="6" t="s">
        <v>30</v>
      </c>
      <c r="D10" s="7">
        <v>5</v>
      </c>
    </row>
    <row r="11" spans="1:6" x14ac:dyDescent="0.25">
      <c r="A11" s="5"/>
      <c r="B11" s="5"/>
      <c r="C11" s="12" t="s">
        <v>32</v>
      </c>
      <c r="D11" s="6"/>
    </row>
    <row r="12" spans="1:6" x14ac:dyDescent="0.25">
      <c r="A12" s="5"/>
      <c r="B12" s="5"/>
      <c r="C12" s="6"/>
      <c r="D12" s="18">
        <f>SUM(D4:D10)</f>
        <v>98.43</v>
      </c>
    </row>
    <row r="13" spans="1:6" ht="12.75" customHeight="1" x14ac:dyDescent="0.25">
      <c r="A13" s="9"/>
      <c r="B13" s="9"/>
      <c r="C13" s="10"/>
      <c r="D13" s="10"/>
    </row>
    <row r="14" spans="1:6" x14ac:dyDescent="0.25">
      <c r="A14" s="11"/>
      <c r="B14" s="11"/>
    </row>
    <row r="15" spans="1:6" x14ac:dyDescent="0.25">
      <c r="A15" s="11"/>
      <c r="B15" s="11"/>
    </row>
    <row r="16" spans="1:6" x14ac:dyDescent="0.25">
      <c r="C16" s="1" t="s">
        <v>31</v>
      </c>
      <c r="D16" s="13">
        <v>100</v>
      </c>
    </row>
    <row r="17" spans="1:11" x14ac:dyDescent="0.25">
      <c r="A17" s="4" t="s">
        <v>1</v>
      </c>
      <c r="B17" s="4" t="s">
        <v>2</v>
      </c>
      <c r="C17" s="4" t="s">
        <v>53</v>
      </c>
      <c r="D17" s="4" t="s">
        <v>4</v>
      </c>
    </row>
    <row r="18" spans="1:11" x14ac:dyDescent="0.25">
      <c r="A18" s="5">
        <v>1</v>
      </c>
      <c r="B18" s="5" t="s">
        <v>28</v>
      </c>
      <c r="C18" s="6" t="s">
        <v>33</v>
      </c>
      <c r="D18" s="7">
        <v>5</v>
      </c>
      <c r="K18" s="6"/>
    </row>
    <row r="19" spans="1:11" x14ac:dyDescent="0.25">
      <c r="A19" s="5">
        <v>2</v>
      </c>
      <c r="B19" s="5" t="s">
        <v>34</v>
      </c>
      <c r="C19" s="6" t="s">
        <v>35</v>
      </c>
      <c r="D19" s="7">
        <v>5</v>
      </c>
    </row>
    <row r="20" spans="1:11" x14ac:dyDescent="0.25">
      <c r="A20" s="5">
        <v>3</v>
      </c>
      <c r="B20" s="5" t="s">
        <v>36</v>
      </c>
      <c r="C20" s="6" t="s">
        <v>37</v>
      </c>
      <c r="D20" s="7">
        <v>5</v>
      </c>
    </row>
    <row r="21" spans="1:11" x14ac:dyDescent="0.25">
      <c r="A21" s="5">
        <v>4</v>
      </c>
      <c r="B21" s="5" t="s">
        <v>39</v>
      </c>
      <c r="C21" s="6" t="s">
        <v>40</v>
      </c>
      <c r="D21" s="7">
        <v>6</v>
      </c>
    </row>
    <row r="22" spans="1:11" x14ac:dyDescent="0.25">
      <c r="A22" s="5">
        <v>5</v>
      </c>
      <c r="B22" s="5" t="s">
        <v>38</v>
      </c>
      <c r="C22" s="6" t="s">
        <v>41</v>
      </c>
      <c r="D22" s="7">
        <v>5</v>
      </c>
    </row>
    <row r="23" spans="1:11" x14ac:dyDescent="0.25">
      <c r="A23" s="5">
        <v>6</v>
      </c>
      <c r="B23" s="5" t="s">
        <v>38</v>
      </c>
      <c r="C23" s="6" t="s">
        <v>42</v>
      </c>
      <c r="D23" s="7">
        <v>5</v>
      </c>
    </row>
    <row r="24" spans="1:11" x14ac:dyDescent="0.25">
      <c r="A24" s="5">
        <v>7</v>
      </c>
      <c r="B24" s="5" t="s">
        <v>38</v>
      </c>
      <c r="C24" s="6" t="s">
        <v>43</v>
      </c>
      <c r="D24" s="7">
        <v>20</v>
      </c>
    </row>
    <row r="25" spans="1:11" x14ac:dyDescent="0.25">
      <c r="A25" s="5">
        <v>8</v>
      </c>
      <c r="B25" s="5" t="s">
        <v>44</v>
      </c>
      <c r="C25" s="6" t="s">
        <v>45</v>
      </c>
      <c r="D25" s="7">
        <v>3</v>
      </c>
    </row>
    <row r="26" spans="1:11" x14ac:dyDescent="0.25">
      <c r="A26" s="5">
        <v>9</v>
      </c>
      <c r="B26" s="5" t="s">
        <v>46</v>
      </c>
      <c r="C26" s="6" t="s">
        <v>47</v>
      </c>
      <c r="D26" s="7">
        <v>5</v>
      </c>
    </row>
    <row r="27" spans="1:11" x14ac:dyDescent="0.25">
      <c r="A27" s="5">
        <v>10</v>
      </c>
      <c r="B27" s="5" t="s">
        <v>46</v>
      </c>
      <c r="C27" s="6" t="s">
        <v>48</v>
      </c>
      <c r="D27" s="7">
        <v>5.5</v>
      </c>
    </row>
    <row r="28" spans="1:11" x14ac:dyDescent="0.25">
      <c r="A28" s="5"/>
      <c r="B28" s="5"/>
      <c r="C28" s="12" t="s">
        <v>49</v>
      </c>
      <c r="D28" s="7"/>
    </row>
    <row r="29" spans="1:11" x14ac:dyDescent="0.25">
      <c r="A29" s="5"/>
      <c r="B29" s="6"/>
      <c r="C29" s="6"/>
      <c r="D29" s="18">
        <f>SUM(D18:D27)</f>
        <v>64.5</v>
      </c>
    </row>
    <row r="30" spans="1:11" x14ac:dyDescent="0.25">
      <c r="A30" s="11"/>
      <c r="D30" s="14"/>
    </row>
    <row r="31" spans="1:11" x14ac:dyDescent="0.25">
      <c r="D31" s="14"/>
    </row>
    <row r="32" spans="1:11" x14ac:dyDescent="0.25">
      <c r="D32" s="14"/>
    </row>
    <row r="34" spans="1:4" x14ac:dyDescent="0.25">
      <c r="C34" s="1" t="s">
        <v>50</v>
      </c>
      <c r="D34" s="15">
        <v>100</v>
      </c>
    </row>
    <row r="35" spans="1:4" x14ac:dyDescent="0.25">
      <c r="A35" s="17" t="s">
        <v>51</v>
      </c>
      <c r="B35" s="17" t="s">
        <v>52</v>
      </c>
      <c r="C35" s="17" t="s">
        <v>53</v>
      </c>
      <c r="D35" s="17" t="s">
        <v>54</v>
      </c>
    </row>
    <row r="36" spans="1:4" x14ac:dyDescent="0.25">
      <c r="A36" s="16">
        <v>1</v>
      </c>
      <c r="B36" s="16" t="s">
        <v>55</v>
      </c>
      <c r="C36" s="6" t="s">
        <v>56</v>
      </c>
      <c r="D36" s="6">
        <v>44.69</v>
      </c>
    </row>
    <row r="37" spans="1:4" x14ac:dyDescent="0.25">
      <c r="A37" s="16">
        <v>2</v>
      </c>
      <c r="B37" s="16" t="s">
        <v>57</v>
      </c>
      <c r="C37" s="6" t="s">
        <v>58</v>
      </c>
      <c r="D37" s="7">
        <v>8.5</v>
      </c>
    </row>
    <row r="38" spans="1:4" x14ac:dyDescent="0.25">
      <c r="A38" s="16">
        <v>3</v>
      </c>
      <c r="B38" s="16" t="s">
        <v>59</v>
      </c>
      <c r="C38" s="6" t="s">
        <v>60</v>
      </c>
      <c r="D38" s="7">
        <v>12</v>
      </c>
    </row>
    <row r="39" spans="1:4" x14ac:dyDescent="0.25">
      <c r="A39" s="16">
        <v>4</v>
      </c>
      <c r="B39" s="16" t="s">
        <v>61</v>
      </c>
      <c r="C39" s="6" t="s">
        <v>62</v>
      </c>
      <c r="D39" s="7">
        <v>5</v>
      </c>
    </row>
    <row r="40" spans="1:4" x14ac:dyDescent="0.25">
      <c r="A40" s="16">
        <v>5</v>
      </c>
      <c r="B40" s="16" t="s">
        <v>65</v>
      </c>
      <c r="C40" s="6" t="s">
        <v>66</v>
      </c>
      <c r="D40" s="7">
        <v>5</v>
      </c>
    </row>
    <row r="41" spans="1:4" x14ac:dyDescent="0.25">
      <c r="A41" s="16">
        <v>6</v>
      </c>
      <c r="B41" s="16" t="s">
        <v>63</v>
      </c>
      <c r="C41" s="6" t="s">
        <v>64</v>
      </c>
      <c r="D41" s="7">
        <v>20</v>
      </c>
    </row>
    <row r="42" spans="1:4" x14ac:dyDescent="0.25">
      <c r="A42" s="16"/>
      <c r="B42" s="16"/>
      <c r="C42" s="6"/>
      <c r="D42" s="6"/>
    </row>
    <row r="43" spans="1:4" x14ac:dyDescent="0.25">
      <c r="A43" s="16"/>
      <c r="B43" s="16"/>
      <c r="C43" s="6"/>
      <c r="D43" s="6"/>
    </row>
    <row r="44" spans="1:4" x14ac:dyDescent="0.25">
      <c r="A44" s="16"/>
      <c r="B44" s="16"/>
      <c r="C44" s="6"/>
      <c r="D44" s="6"/>
    </row>
    <row r="45" spans="1:4" x14ac:dyDescent="0.25">
      <c r="A45" s="16"/>
      <c r="B45" s="16"/>
      <c r="C45" s="6"/>
      <c r="D45" s="6"/>
    </row>
    <row r="46" spans="1:4" x14ac:dyDescent="0.25">
      <c r="A46" s="16"/>
      <c r="B46" s="16"/>
      <c r="C46" s="6"/>
      <c r="D46" s="6"/>
    </row>
    <row r="47" spans="1:4" x14ac:dyDescent="0.25">
      <c r="A47" s="16"/>
      <c r="B47" s="6"/>
      <c r="C47" s="6"/>
      <c r="D47" s="6">
        <f>SUM(D36:D46)</f>
        <v>95.19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BB74-3BAE-4DF6-A2D2-EA3BEA5D8CB7}">
  <sheetPr>
    <pageSetUpPr fitToPage="1"/>
  </sheetPr>
  <dimension ref="A1:D11"/>
  <sheetViews>
    <sheetView zoomScaleNormal="100" workbookViewId="0">
      <selection activeCell="C14" sqref="C14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179.71093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510</v>
      </c>
      <c r="D1" s="21">
        <v>94.16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511</v>
      </c>
      <c r="C3" s="42" t="s">
        <v>514</v>
      </c>
      <c r="D3" s="48">
        <v>30</v>
      </c>
    </row>
    <row r="4" spans="1:4" ht="30" customHeight="1" x14ac:dyDescent="0.2">
      <c r="A4" s="23">
        <v>2</v>
      </c>
      <c r="B4" s="42" t="s">
        <v>511</v>
      </c>
      <c r="C4" s="42" t="s">
        <v>202</v>
      </c>
      <c r="D4" s="48">
        <v>20</v>
      </c>
    </row>
    <row r="5" spans="1:4" ht="30" customHeight="1" x14ac:dyDescent="0.2">
      <c r="A5" s="23">
        <v>3</v>
      </c>
      <c r="B5" s="42" t="s">
        <v>511</v>
      </c>
      <c r="C5" s="42" t="s">
        <v>512</v>
      </c>
      <c r="D5" s="48">
        <v>8.6999999999999993</v>
      </c>
    </row>
    <row r="6" spans="1:4" ht="30" customHeight="1" x14ac:dyDescent="0.2">
      <c r="A6" s="23">
        <v>4</v>
      </c>
      <c r="B6" s="42" t="s">
        <v>513</v>
      </c>
      <c r="C6" s="42" t="s">
        <v>396</v>
      </c>
      <c r="D6" s="48">
        <v>7</v>
      </c>
    </row>
    <row r="7" spans="1:4" ht="30" customHeight="1" x14ac:dyDescent="0.2">
      <c r="A7" s="23">
        <v>5</v>
      </c>
      <c r="B7" s="42" t="s">
        <v>515</v>
      </c>
      <c r="C7" s="42" t="s">
        <v>516</v>
      </c>
      <c r="D7" s="48">
        <v>1.25</v>
      </c>
    </row>
    <row r="8" spans="1:4" ht="30" customHeight="1" x14ac:dyDescent="0.25">
      <c r="A8" s="23"/>
      <c r="B8" s="23"/>
      <c r="C8" s="42"/>
      <c r="D8" s="26">
        <f>SUM(D3:D7)</f>
        <v>66.95</v>
      </c>
    </row>
    <row r="9" spans="1:4" ht="30" customHeight="1" x14ac:dyDescent="0.25">
      <c r="C9" s="27"/>
      <c r="D9" s="39">
        <f>D1-D8</f>
        <v>27.209999999999994</v>
      </c>
    </row>
    <row r="10" spans="1:4" ht="30" customHeight="1" x14ac:dyDescent="0.25">
      <c r="C10" s="37"/>
      <c r="D10" s="27"/>
    </row>
    <row r="11" spans="1:4" ht="30" customHeight="1" x14ac:dyDescent="0.25">
      <c r="C11" s="27"/>
      <c r="D11" s="27"/>
    </row>
  </sheetData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DB0F-A33A-460B-86C2-332B97EBAB38}">
  <sheetPr>
    <pageSetUpPr fitToPage="1"/>
  </sheetPr>
  <dimension ref="A1:D49"/>
  <sheetViews>
    <sheetView zoomScale="98" zoomScaleNormal="98" workbookViewId="0">
      <selection sqref="A1:XFD1048576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179.71093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517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511</v>
      </c>
      <c r="C3" s="40" t="s">
        <v>549</v>
      </c>
      <c r="D3" s="47">
        <v>21.33</v>
      </c>
    </row>
    <row r="4" spans="1:4" ht="30" customHeight="1" x14ac:dyDescent="0.2">
      <c r="A4" s="23">
        <v>2</v>
      </c>
      <c r="B4" s="42" t="s">
        <v>541</v>
      </c>
      <c r="C4" s="42" t="s">
        <v>542</v>
      </c>
      <c r="D4" s="47">
        <v>1.25</v>
      </c>
    </row>
    <row r="5" spans="1:4" ht="30" customHeight="1" x14ac:dyDescent="0.2">
      <c r="A5" s="23">
        <v>3</v>
      </c>
      <c r="B5" s="42" t="s">
        <v>515</v>
      </c>
      <c r="C5" s="42" t="s">
        <v>520</v>
      </c>
      <c r="D5" s="48">
        <v>1.25</v>
      </c>
    </row>
    <row r="6" spans="1:4" ht="30" customHeight="1" x14ac:dyDescent="0.2">
      <c r="A6" s="23">
        <v>4</v>
      </c>
      <c r="B6" s="42" t="s">
        <v>515</v>
      </c>
      <c r="C6" s="42" t="s">
        <v>532</v>
      </c>
      <c r="D6" s="48">
        <v>6.25</v>
      </c>
    </row>
    <row r="7" spans="1:4" ht="30" customHeight="1" x14ac:dyDescent="0.2">
      <c r="A7" s="23">
        <v>5</v>
      </c>
      <c r="B7" s="42" t="s">
        <v>518</v>
      </c>
      <c r="C7" s="42" t="s">
        <v>519</v>
      </c>
      <c r="D7" s="48">
        <v>1.25</v>
      </c>
    </row>
    <row r="8" spans="1:4" ht="30" customHeight="1" x14ac:dyDescent="0.2">
      <c r="A8" s="23">
        <v>6</v>
      </c>
      <c r="B8" s="42" t="s">
        <v>518</v>
      </c>
      <c r="C8" s="42" t="s">
        <v>521</v>
      </c>
      <c r="D8" s="48">
        <v>2.5</v>
      </c>
    </row>
    <row r="9" spans="1:4" ht="30" customHeight="1" x14ac:dyDescent="0.2">
      <c r="A9" s="23">
        <v>7</v>
      </c>
      <c r="B9" s="42" t="s">
        <v>522</v>
      </c>
      <c r="C9" s="42" t="s">
        <v>523</v>
      </c>
      <c r="D9" s="48">
        <v>1.25</v>
      </c>
    </row>
    <row r="10" spans="1:4" ht="30" customHeight="1" x14ac:dyDescent="0.2">
      <c r="A10" s="23">
        <v>8</v>
      </c>
      <c r="B10" s="42" t="s">
        <v>522</v>
      </c>
      <c r="C10" s="42" t="s">
        <v>524</v>
      </c>
      <c r="D10" s="48">
        <v>11.25</v>
      </c>
    </row>
    <row r="11" spans="1:4" ht="30" customHeight="1" x14ac:dyDescent="0.2">
      <c r="A11" s="23">
        <v>9</v>
      </c>
      <c r="B11" s="42" t="s">
        <v>522</v>
      </c>
      <c r="C11" s="42" t="s">
        <v>525</v>
      </c>
      <c r="D11" s="48">
        <v>10.48</v>
      </c>
    </row>
    <row r="12" spans="1:4" ht="30" customHeight="1" x14ac:dyDescent="0.2">
      <c r="A12" s="23">
        <v>10</v>
      </c>
      <c r="B12" s="42" t="s">
        <v>522</v>
      </c>
      <c r="C12" s="42" t="s">
        <v>526</v>
      </c>
      <c r="D12" s="48">
        <v>5</v>
      </c>
    </row>
    <row r="13" spans="1:4" ht="30" customHeight="1" x14ac:dyDescent="0.2">
      <c r="A13" s="23">
        <v>11</v>
      </c>
      <c r="B13" s="42" t="s">
        <v>522</v>
      </c>
      <c r="C13" s="42" t="s">
        <v>221</v>
      </c>
      <c r="D13" s="48">
        <v>7.92</v>
      </c>
    </row>
    <row r="14" spans="1:4" ht="30" customHeight="1" x14ac:dyDescent="0.2">
      <c r="A14" s="23">
        <v>12</v>
      </c>
      <c r="B14" s="42" t="s">
        <v>527</v>
      </c>
      <c r="C14" s="42" t="s">
        <v>528</v>
      </c>
      <c r="D14" s="48">
        <v>3</v>
      </c>
    </row>
    <row r="15" spans="1:4" ht="30" customHeight="1" x14ac:dyDescent="0.2">
      <c r="A15" s="23">
        <v>13</v>
      </c>
      <c r="B15" s="42" t="s">
        <v>527</v>
      </c>
      <c r="C15" s="42" t="s">
        <v>530</v>
      </c>
      <c r="D15" s="48">
        <v>1.25</v>
      </c>
    </row>
    <row r="16" spans="1:4" ht="30" customHeight="1" x14ac:dyDescent="0.2">
      <c r="A16" s="23">
        <v>14</v>
      </c>
      <c r="B16" s="42" t="s">
        <v>527</v>
      </c>
      <c r="C16" s="42" t="s">
        <v>529</v>
      </c>
      <c r="D16" s="48">
        <v>7.5</v>
      </c>
    </row>
    <row r="17" spans="1:4" ht="30" customHeight="1" x14ac:dyDescent="0.2">
      <c r="A17" s="23">
        <v>15</v>
      </c>
      <c r="B17" s="42" t="s">
        <v>527</v>
      </c>
      <c r="C17" s="42" t="s">
        <v>202</v>
      </c>
      <c r="D17" s="48">
        <v>20</v>
      </c>
    </row>
    <row r="18" spans="1:4" ht="30" customHeight="1" x14ac:dyDescent="0.2">
      <c r="A18" s="23">
        <v>16</v>
      </c>
      <c r="B18" s="42" t="s">
        <v>527</v>
      </c>
      <c r="C18" s="42" t="s">
        <v>534</v>
      </c>
      <c r="D18" s="48">
        <v>1.25</v>
      </c>
    </row>
    <row r="19" spans="1:4" ht="30" customHeight="1" x14ac:dyDescent="0.2">
      <c r="A19" s="23">
        <v>16</v>
      </c>
      <c r="B19" s="42" t="s">
        <v>531</v>
      </c>
      <c r="C19" s="42" t="s">
        <v>170</v>
      </c>
      <c r="D19" s="48">
        <v>30</v>
      </c>
    </row>
    <row r="20" spans="1:4" ht="30" customHeight="1" x14ac:dyDescent="0.2">
      <c r="A20" s="23">
        <v>17</v>
      </c>
      <c r="B20" s="42" t="s">
        <v>531</v>
      </c>
      <c r="C20" s="42" t="s">
        <v>533</v>
      </c>
      <c r="D20" s="48">
        <v>30</v>
      </c>
    </row>
    <row r="21" spans="1:4" ht="30" customHeight="1" x14ac:dyDescent="0.2">
      <c r="A21" s="23">
        <v>18</v>
      </c>
      <c r="B21" s="42" t="s">
        <v>531</v>
      </c>
      <c r="C21" s="42" t="s">
        <v>535</v>
      </c>
      <c r="D21" s="48">
        <v>7.5</v>
      </c>
    </row>
    <row r="22" spans="1:4" ht="30" customHeight="1" x14ac:dyDescent="0.2">
      <c r="A22" s="23">
        <v>19</v>
      </c>
      <c r="B22" s="42" t="s">
        <v>531</v>
      </c>
      <c r="C22" s="42" t="s">
        <v>536</v>
      </c>
      <c r="D22" s="48">
        <v>3.75</v>
      </c>
    </row>
    <row r="23" spans="1:4" ht="30" customHeight="1" x14ac:dyDescent="0.2">
      <c r="A23" s="23">
        <v>20</v>
      </c>
      <c r="B23" s="42" t="s">
        <v>531</v>
      </c>
      <c r="C23" s="42" t="s">
        <v>545</v>
      </c>
      <c r="D23" s="48">
        <v>11.46</v>
      </c>
    </row>
    <row r="24" spans="1:4" ht="30" customHeight="1" x14ac:dyDescent="0.2">
      <c r="A24" s="23">
        <v>21</v>
      </c>
      <c r="B24" s="42" t="s">
        <v>531</v>
      </c>
      <c r="C24" s="42" t="s">
        <v>537</v>
      </c>
      <c r="D24" s="48">
        <v>40</v>
      </c>
    </row>
    <row r="25" spans="1:4" ht="30" customHeight="1" x14ac:dyDescent="0.2">
      <c r="A25" s="23">
        <v>22</v>
      </c>
      <c r="B25" s="42" t="s">
        <v>543</v>
      </c>
      <c r="C25" s="42" t="s">
        <v>544</v>
      </c>
      <c r="D25" s="48">
        <v>1.25</v>
      </c>
    </row>
    <row r="26" spans="1:4" ht="30" customHeight="1" x14ac:dyDescent="0.2">
      <c r="A26" s="23">
        <v>23</v>
      </c>
      <c r="B26" s="42" t="s">
        <v>538</v>
      </c>
      <c r="C26" s="42" t="s">
        <v>554</v>
      </c>
      <c r="D26" s="48">
        <v>6</v>
      </c>
    </row>
    <row r="27" spans="1:4" ht="30" customHeight="1" x14ac:dyDescent="0.2">
      <c r="A27" s="23">
        <v>24</v>
      </c>
      <c r="B27" s="42" t="s">
        <v>538</v>
      </c>
      <c r="C27" s="42" t="s">
        <v>539</v>
      </c>
      <c r="D27" s="48">
        <v>5</v>
      </c>
    </row>
    <row r="28" spans="1:4" ht="30" customHeight="1" x14ac:dyDescent="0.2">
      <c r="A28" s="23">
        <v>25</v>
      </c>
      <c r="B28" s="42" t="s">
        <v>538</v>
      </c>
      <c r="C28" s="42" t="s">
        <v>540</v>
      </c>
      <c r="D28" s="48">
        <v>3.75</v>
      </c>
    </row>
    <row r="29" spans="1:4" ht="30" customHeight="1" x14ac:dyDescent="0.2">
      <c r="A29" s="23">
        <v>26</v>
      </c>
      <c r="B29" s="42" t="s">
        <v>538</v>
      </c>
      <c r="C29" s="42" t="s">
        <v>546</v>
      </c>
      <c r="D29" s="48">
        <v>10.92</v>
      </c>
    </row>
    <row r="30" spans="1:4" ht="30" customHeight="1" x14ac:dyDescent="0.2">
      <c r="A30" s="23">
        <v>27</v>
      </c>
      <c r="B30" s="42" t="s">
        <v>547</v>
      </c>
      <c r="C30" s="42" t="s">
        <v>229</v>
      </c>
      <c r="D30" s="48">
        <v>30</v>
      </c>
    </row>
    <row r="31" spans="1:4" ht="30" customHeight="1" x14ac:dyDescent="0.2">
      <c r="A31" s="23">
        <v>28</v>
      </c>
      <c r="B31" s="42" t="s">
        <v>547</v>
      </c>
      <c r="C31" s="42" t="s">
        <v>553</v>
      </c>
      <c r="D31" s="48">
        <v>1.25</v>
      </c>
    </row>
    <row r="32" spans="1:4" ht="30" customHeight="1" x14ac:dyDescent="0.2">
      <c r="A32" s="23">
        <v>29</v>
      </c>
      <c r="B32" s="42" t="s">
        <v>548</v>
      </c>
      <c r="C32" s="42" t="s">
        <v>549</v>
      </c>
      <c r="D32" s="48">
        <v>10.220000000000001</v>
      </c>
    </row>
    <row r="33" spans="1:4" ht="30" customHeight="1" x14ac:dyDescent="0.2">
      <c r="A33" s="23">
        <v>30</v>
      </c>
      <c r="B33" s="42" t="s">
        <v>548</v>
      </c>
      <c r="C33" s="42" t="s">
        <v>552</v>
      </c>
      <c r="D33" s="48">
        <v>7.5</v>
      </c>
    </row>
    <row r="34" spans="1:4" ht="30" customHeight="1" x14ac:dyDescent="0.2">
      <c r="A34" s="23">
        <v>31</v>
      </c>
      <c r="B34" s="42" t="s">
        <v>548</v>
      </c>
      <c r="C34" s="42" t="s">
        <v>551</v>
      </c>
      <c r="D34" s="48">
        <v>1.25</v>
      </c>
    </row>
    <row r="35" spans="1:4" ht="30" customHeight="1" x14ac:dyDescent="0.2">
      <c r="A35" s="23">
        <v>32</v>
      </c>
      <c r="B35" s="42" t="s">
        <v>555</v>
      </c>
      <c r="C35" s="42" t="s">
        <v>560</v>
      </c>
      <c r="D35" s="48">
        <v>30</v>
      </c>
    </row>
    <row r="36" spans="1:4" ht="30" customHeight="1" x14ac:dyDescent="0.2">
      <c r="A36" s="23">
        <v>33</v>
      </c>
      <c r="B36" s="42" t="s">
        <v>555</v>
      </c>
      <c r="C36" s="42" t="s">
        <v>558</v>
      </c>
      <c r="D36" s="48">
        <v>5</v>
      </c>
    </row>
    <row r="37" spans="1:4" ht="30" customHeight="1" x14ac:dyDescent="0.2">
      <c r="A37" s="23">
        <v>34</v>
      </c>
      <c r="B37" s="42" t="s">
        <v>555</v>
      </c>
      <c r="C37" s="42" t="s">
        <v>557</v>
      </c>
      <c r="D37" s="48">
        <v>1.25</v>
      </c>
    </row>
    <row r="38" spans="1:4" ht="30" customHeight="1" x14ac:dyDescent="0.2">
      <c r="A38" s="23">
        <v>35</v>
      </c>
      <c r="B38" s="42" t="s">
        <v>555</v>
      </c>
      <c r="C38" s="42" t="s">
        <v>556</v>
      </c>
      <c r="D38" s="48">
        <v>1.25</v>
      </c>
    </row>
    <row r="39" spans="1:4" ht="30" customHeight="1" x14ac:dyDescent="0.2">
      <c r="A39" s="23">
        <v>36</v>
      </c>
      <c r="B39" s="42" t="s">
        <v>555</v>
      </c>
      <c r="C39" s="42" t="s">
        <v>202</v>
      </c>
      <c r="D39" s="48">
        <v>23</v>
      </c>
    </row>
    <row r="40" spans="1:4" ht="30" customHeight="1" x14ac:dyDescent="0.2">
      <c r="A40" s="23">
        <v>37</v>
      </c>
      <c r="B40" s="42" t="s">
        <v>550</v>
      </c>
      <c r="C40" s="42" t="s">
        <v>170</v>
      </c>
      <c r="D40" s="48">
        <v>30</v>
      </c>
    </row>
    <row r="41" spans="1:4" ht="30" customHeight="1" x14ac:dyDescent="0.2">
      <c r="A41" s="23">
        <v>38</v>
      </c>
      <c r="B41" s="42" t="s">
        <v>550</v>
      </c>
      <c r="C41" s="42" t="s">
        <v>559</v>
      </c>
      <c r="D41" s="48">
        <v>30</v>
      </c>
    </row>
    <row r="42" spans="1:4" ht="30" customHeight="1" x14ac:dyDescent="0.2">
      <c r="A42" s="23">
        <v>39</v>
      </c>
      <c r="B42" s="42" t="s">
        <v>550</v>
      </c>
      <c r="C42" s="42" t="s">
        <v>561</v>
      </c>
      <c r="D42" s="48">
        <v>1.25</v>
      </c>
    </row>
    <row r="43" spans="1:4" ht="30" customHeight="1" x14ac:dyDescent="0.2">
      <c r="A43" s="23">
        <v>40</v>
      </c>
      <c r="B43" s="42" t="s">
        <v>550</v>
      </c>
      <c r="C43" s="42" t="s">
        <v>562</v>
      </c>
      <c r="D43" s="48">
        <v>6</v>
      </c>
    </row>
    <row r="44" spans="1:4" ht="30" customHeight="1" x14ac:dyDescent="0.2">
      <c r="A44" s="23">
        <v>41</v>
      </c>
      <c r="B44" s="42" t="s">
        <v>550</v>
      </c>
      <c r="C44" s="42" t="s">
        <v>563</v>
      </c>
      <c r="D44" s="48">
        <v>1.25</v>
      </c>
    </row>
    <row r="45" spans="1:4" ht="30" customHeight="1" x14ac:dyDescent="0.2">
      <c r="A45" s="23">
        <v>42</v>
      </c>
      <c r="B45" s="42" t="s">
        <v>550</v>
      </c>
      <c r="C45" s="42" t="s">
        <v>564</v>
      </c>
      <c r="D45" s="48">
        <v>20.29</v>
      </c>
    </row>
    <row r="46" spans="1:4" ht="30" customHeight="1" x14ac:dyDescent="0.25">
      <c r="A46" s="23"/>
      <c r="B46" s="23"/>
      <c r="C46" s="42"/>
      <c r="D46" s="26">
        <f>SUM(D3:D45)</f>
        <v>451.87000000000006</v>
      </c>
    </row>
    <row r="47" spans="1:4" ht="30" customHeight="1" x14ac:dyDescent="0.25">
      <c r="C47" s="27"/>
      <c r="D47" s="39">
        <f>D1-D46</f>
        <v>48.129999999999939</v>
      </c>
    </row>
    <row r="48" spans="1:4" ht="30" customHeight="1" x14ac:dyDescent="0.25">
      <c r="C48" s="37"/>
      <c r="D48" s="27"/>
    </row>
    <row r="49" spans="3:4" ht="30" customHeight="1" x14ac:dyDescent="0.25">
      <c r="C49" s="27"/>
      <c r="D49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36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6AE4-79D4-490F-A61B-AC58DA343BFA}">
  <sheetPr>
    <pageSetUpPr fitToPage="1"/>
  </sheetPr>
  <dimension ref="A1:D27"/>
  <sheetViews>
    <sheetView topLeftCell="A13" zoomScaleNormal="100" workbookViewId="0">
      <selection activeCell="C25" sqref="C25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185.570312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565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566</v>
      </c>
      <c r="C3" s="40" t="s">
        <v>580</v>
      </c>
      <c r="D3" s="47">
        <v>90.61</v>
      </c>
    </row>
    <row r="4" spans="1:4" ht="30" customHeight="1" x14ac:dyDescent="0.2">
      <c r="A4" s="23">
        <v>2</v>
      </c>
      <c r="B4" s="42" t="s">
        <v>567</v>
      </c>
      <c r="C4" s="42" t="s">
        <v>574</v>
      </c>
      <c r="D4" s="47">
        <v>1.25</v>
      </c>
    </row>
    <row r="5" spans="1:4" ht="30" customHeight="1" x14ac:dyDescent="0.2">
      <c r="A5" s="23">
        <v>3</v>
      </c>
      <c r="B5" s="42" t="s">
        <v>568</v>
      </c>
      <c r="C5" s="42" t="s">
        <v>569</v>
      </c>
      <c r="D5" s="48">
        <v>1.25</v>
      </c>
    </row>
    <row r="6" spans="1:4" ht="30" customHeight="1" x14ac:dyDescent="0.2">
      <c r="A6" s="23">
        <v>4</v>
      </c>
      <c r="B6" s="42" t="s">
        <v>568</v>
      </c>
      <c r="C6" s="42" t="s">
        <v>570</v>
      </c>
      <c r="D6" s="48">
        <v>30</v>
      </c>
    </row>
    <row r="7" spans="1:4" ht="30" customHeight="1" x14ac:dyDescent="0.2">
      <c r="A7" s="23">
        <v>5</v>
      </c>
      <c r="B7" s="42" t="s">
        <v>568</v>
      </c>
      <c r="C7" s="42" t="s">
        <v>573</v>
      </c>
      <c r="D7" s="48">
        <v>20</v>
      </c>
    </row>
    <row r="8" spans="1:4" ht="30" customHeight="1" x14ac:dyDescent="0.2">
      <c r="A8" s="23">
        <v>6</v>
      </c>
      <c r="B8" s="42" t="s">
        <v>568</v>
      </c>
      <c r="C8" s="42" t="s">
        <v>576</v>
      </c>
      <c r="D8" s="48">
        <v>1.25</v>
      </c>
    </row>
    <row r="9" spans="1:4" ht="30" customHeight="1" x14ac:dyDescent="0.2">
      <c r="A9" s="23">
        <v>7</v>
      </c>
      <c r="B9" s="42" t="s">
        <v>568</v>
      </c>
      <c r="C9" s="42" t="s">
        <v>575</v>
      </c>
      <c r="D9" s="48">
        <v>8.75</v>
      </c>
    </row>
    <row r="10" spans="1:4" ht="30" customHeight="1" x14ac:dyDescent="0.2">
      <c r="A10" s="23">
        <v>8</v>
      </c>
      <c r="B10" s="42" t="s">
        <v>568</v>
      </c>
      <c r="C10" s="42" t="s">
        <v>577</v>
      </c>
      <c r="D10" s="48">
        <v>1.25</v>
      </c>
    </row>
    <row r="11" spans="1:4" ht="30" customHeight="1" x14ac:dyDescent="0.2">
      <c r="A11" s="23">
        <v>9</v>
      </c>
      <c r="B11" s="42" t="s">
        <v>568</v>
      </c>
      <c r="C11" s="42" t="s">
        <v>578</v>
      </c>
      <c r="D11" s="48">
        <v>1.25</v>
      </c>
    </row>
    <row r="12" spans="1:4" ht="30" customHeight="1" x14ac:dyDescent="0.2">
      <c r="A12" s="23">
        <v>10</v>
      </c>
      <c r="B12" s="42" t="s">
        <v>579</v>
      </c>
      <c r="C12" s="40" t="s">
        <v>581</v>
      </c>
      <c r="D12" s="48">
        <v>67.040000000000006</v>
      </c>
    </row>
    <row r="13" spans="1:4" ht="30" customHeight="1" x14ac:dyDescent="0.2">
      <c r="A13" s="23">
        <v>11</v>
      </c>
      <c r="B13" s="42" t="s">
        <v>579</v>
      </c>
      <c r="C13" s="42" t="s">
        <v>582</v>
      </c>
      <c r="D13" s="48">
        <v>6.25</v>
      </c>
    </row>
    <row r="14" spans="1:4" ht="30" customHeight="1" x14ac:dyDescent="0.2">
      <c r="A14" s="23">
        <v>12</v>
      </c>
      <c r="B14" s="42" t="s">
        <v>579</v>
      </c>
      <c r="C14" s="42" t="s">
        <v>583</v>
      </c>
      <c r="D14" s="48">
        <v>1.25</v>
      </c>
    </row>
    <row r="15" spans="1:4" ht="30" customHeight="1" x14ac:dyDescent="0.2">
      <c r="A15" s="23">
        <v>13</v>
      </c>
      <c r="B15" s="42" t="s">
        <v>579</v>
      </c>
      <c r="C15" s="42" t="s">
        <v>584</v>
      </c>
      <c r="D15" s="48">
        <v>1.5</v>
      </c>
    </row>
    <row r="16" spans="1:4" ht="30" customHeight="1" x14ac:dyDescent="0.2">
      <c r="A16" s="23">
        <v>14</v>
      </c>
      <c r="B16" s="42" t="s">
        <v>579</v>
      </c>
      <c r="C16" s="42" t="s">
        <v>585</v>
      </c>
      <c r="D16" s="48">
        <v>5</v>
      </c>
    </row>
    <row r="17" spans="1:4" ht="30" customHeight="1" x14ac:dyDescent="0.2">
      <c r="A17" s="23">
        <v>15</v>
      </c>
      <c r="B17" s="42" t="s">
        <v>579</v>
      </c>
      <c r="C17" s="40" t="s">
        <v>586</v>
      </c>
      <c r="D17" s="48">
        <v>45.92</v>
      </c>
    </row>
    <row r="18" spans="1:4" ht="30" customHeight="1" x14ac:dyDescent="0.2">
      <c r="A18" s="23">
        <v>16</v>
      </c>
      <c r="B18" s="42" t="s">
        <v>587</v>
      </c>
      <c r="C18" s="42" t="s">
        <v>572</v>
      </c>
      <c r="D18" s="48">
        <v>22</v>
      </c>
    </row>
    <row r="19" spans="1:4" ht="30" customHeight="1" x14ac:dyDescent="0.2">
      <c r="A19" s="23">
        <v>16</v>
      </c>
      <c r="B19" s="42" t="s">
        <v>587</v>
      </c>
      <c r="C19" s="42" t="s">
        <v>588</v>
      </c>
      <c r="D19" s="48">
        <v>4</v>
      </c>
    </row>
    <row r="20" spans="1:4" ht="30" customHeight="1" x14ac:dyDescent="0.2">
      <c r="A20" s="23">
        <v>17</v>
      </c>
      <c r="B20" s="42" t="s">
        <v>589</v>
      </c>
      <c r="C20" s="42" t="s">
        <v>590</v>
      </c>
      <c r="D20" s="48">
        <v>67.040000000000006</v>
      </c>
    </row>
    <row r="21" spans="1:4" ht="30" customHeight="1" x14ac:dyDescent="0.2">
      <c r="A21" s="23">
        <v>18</v>
      </c>
      <c r="B21" s="42" t="s">
        <v>589</v>
      </c>
      <c r="C21" s="42" t="s">
        <v>570</v>
      </c>
      <c r="D21" s="48">
        <v>30</v>
      </c>
    </row>
    <row r="22" spans="1:4" ht="30" customHeight="1" x14ac:dyDescent="0.25">
      <c r="A22" s="23"/>
      <c r="B22" s="23"/>
      <c r="C22" s="42"/>
      <c r="D22" s="26">
        <f>SUM(D3:D21)</f>
        <v>405.61000000000007</v>
      </c>
    </row>
    <row r="23" spans="1:4" ht="30" customHeight="1" x14ac:dyDescent="0.25">
      <c r="C23" s="27"/>
      <c r="D23" s="39">
        <f>D1-D22</f>
        <v>94.38999999999993</v>
      </c>
    </row>
    <row r="24" spans="1:4" ht="30" customHeight="1" x14ac:dyDescent="0.25">
      <c r="C24" s="37"/>
      <c r="D24" s="27"/>
    </row>
    <row r="25" spans="1:4" ht="30" customHeight="1" x14ac:dyDescent="0.25">
      <c r="C25" s="27"/>
      <c r="D25" s="27"/>
    </row>
    <row r="26" spans="1:4" x14ac:dyDescent="0.2">
      <c r="C26" s="42" t="s">
        <v>571</v>
      </c>
    </row>
    <row r="27" spans="1:4" x14ac:dyDescent="0.2">
      <c r="C27" s="42" t="s">
        <v>572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3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1626-7B60-4130-BACA-1FE31BB0BC3C}">
  <sheetPr>
    <pageSetUpPr fitToPage="1"/>
  </sheetPr>
  <dimension ref="A1:D45"/>
  <sheetViews>
    <sheetView topLeftCell="A28" zoomScaleNormal="100" workbookViewId="0">
      <selection activeCell="C44" sqref="C44:C45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202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591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594</v>
      </c>
      <c r="C3" s="42" t="s">
        <v>595</v>
      </c>
      <c r="D3" s="47">
        <v>1.25</v>
      </c>
    </row>
    <row r="4" spans="1:4" ht="30" customHeight="1" x14ac:dyDescent="0.2">
      <c r="A4" s="23">
        <v>2</v>
      </c>
      <c r="B4" s="42" t="s">
        <v>637</v>
      </c>
      <c r="C4" s="42" t="s">
        <v>596</v>
      </c>
      <c r="D4" s="47">
        <v>1.25</v>
      </c>
    </row>
    <row r="5" spans="1:4" ht="30" customHeight="1" x14ac:dyDescent="0.2">
      <c r="A5" s="23">
        <v>3</v>
      </c>
      <c r="B5" s="42" t="s">
        <v>592</v>
      </c>
      <c r="C5" s="40" t="s">
        <v>593</v>
      </c>
      <c r="D5" s="47">
        <v>20</v>
      </c>
    </row>
    <row r="6" spans="1:4" ht="30" customHeight="1" x14ac:dyDescent="0.2">
      <c r="A6" s="23">
        <v>4</v>
      </c>
      <c r="B6" s="42" t="s">
        <v>592</v>
      </c>
      <c r="C6" s="42" t="s">
        <v>597</v>
      </c>
      <c r="D6" s="48">
        <v>1.25</v>
      </c>
    </row>
    <row r="7" spans="1:4" ht="30" customHeight="1" x14ac:dyDescent="0.2">
      <c r="A7" s="23">
        <v>5</v>
      </c>
      <c r="B7" s="42" t="s">
        <v>598</v>
      </c>
      <c r="C7" s="42" t="s">
        <v>599</v>
      </c>
      <c r="D7" s="48">
        <v>1.25</v>
      </c>
    </row>
    <row r="8" spans="1:4" ht="30" customHeight="1" x14ac:dyDescent="0.2">
      <c r="A8" s="23">
        <v>6</v>
      </c>
      <c r="B8" s="42" t="s">
        <v>598</v>
      </c>
      <c r="C8" s="42" t="s">
        <v>600</v>
      </c>
      <c r="D8" s="48">
        <v>12</v>
      </c>
    </row>
    <row r="9" spans="1:4" ht="30" customHeight="1" x14ac:dyDescent="0.2">
      <c r="A9" s="23">
        <v>7</v>
      </c>
      <c r="B9" s="42" t="s">
        <v>598</v>
      </c>
      <c r="C9" s="42" t="s">
        <v>572</v>
      </c>
      <c r="D9" s="48">
        <v>20</v>
      </c>
    </row>
    <row r="10" spans="1:4" ht="30" customHeight="1" x14ac:dyDescent="0.2">
      <c r="A10" s="23">
        <v>8</v>
      </c>
      <c r="B10" s="42" t="s">
        <v>601</v>
      </c>
      <c r="C10" s="42" t="s">
        <v>602</v>
      </c>
      <c r="D10" s="48">
        <v>1.25</v>
      </c>
    </row>
    <row r="11" spans="1:4" ht="30" customHeight="1" x14ac:dyDescent="0.2">
      <c r="A11" s="23">
        <v>9</v>
      </c>
      <c r="B11" s="42" t="s">
        <v>601</v>
      </c>
      <c r="C11" s="42" t="s">
        <v>606</v>
      </c>
      <c r="D11" s="48">
        <v>1.25</v>
      </c>
    </row>
    <row r="12" spans="1:4" ht="30" customHeight="1" x14ac:dyDescent="0.2">
      <c r="A12" s="23">
        <v>10</v>
      </c>
      <c r="B12" s="42" t="s">
        <v>601</v>
      </c>
      <c r="C12" s="42" t="s">
        <v>623</v>
      </c>
      <c r="D12" s="48">
        <v>3.75</v>
      </c>
    </row>
    <row r="13" spans="1:4" ht="30" customHeight="1" x14ac:dyDescent="0.2">
      <c r="A13" s="23">
        <v>11</v>
      </c>
      <c r="B13" s="42" t="s">
        <v>603</v>
      </c>
      <c r="C13" s="42" t="s">
        <v>604</v>
      </c>
      <c r="D13" s="48">
        <v>1.25</v>
      </c>
    </row>
    <row r="14" spans="1:4" ht="30" customHeight="1" x14ac:dyDescent="0.2">
      <c r="A14" s="23">
        <v>12</v>
      </c>
      <c r="B14" s="42" t="s">
        <v>603</v>
      </c>
      <c r="C14" s="42" t="s">
        <v>610</v>
      </c>
      <c r="D14" s="48">
        <v>5</v>
      </c>
    </row>
    <row r="15" spans="1:4" ht="30" customHeight="1" x14ac:dyDescent="0.2">
      <c r="A15" s="23">
        <v>13</v>
      </c>
      <c r="B15" s="42" t="s">
        <v>603</v>
      </c>
      <c r="C15" s="42" t="s">
        <v>611</v>
      </c>
      <c r="D15" s="48">
        <v>10</v>
      </c>
    </row>
    <row r="16" spans="1:4" ht="30" customHeight="1" x14ac:dyDescent="0.2">
      <c r="A16" s="23">
        <v>14</v>
      </c>
      <c r="B16" s="42" t="s">
        <v>603</v>
      </c>
      <c r="C16" s="42" t="s">
        <v>605</v>
      </c>
      <c r="D16" s="48">
        <v>1.25</v>
      </c>
    </row>
    <row r="17" spans="1:4" ht="30" customHeight="1" x14ac:dyDescent="0.2">
      <c r="A17" s="23">
        <v>15</v>
      </c>
      <c r="B17" s="42" t="s">
        <v>603</v>
      </c>
      <c r="C17" s="42" t="s">
        <v>634</v>
      </c>
      <c r="D17" s="48">
        <v>10</v>
      </c>
    </row>
    <row r="18" spans="1:4" ht="30" customHeight="1" x14ac:dyDescent="0.2">
      <c r="A18" s="23">
        <v>16</v>
      </c>
      <c r="B18" s="42" t="s">
        <v>603</v>
      </c>
      <c r="C18" s="42" t="s">
        <v>636</v>
      </c>
      <c r="D18" s="48">
        <v>1.25</v>
      </c>
    </row>
    <row r="19" spans="1:4" ht="30" customHeight="1" x14ac:dyDescent="0.2">
      <c r="A19" s="23">
        <v>17</v>
      </c>
      <c r="B19" s="42" t="s">
        <v>607</v>
      </c>
      <c r="C19" s="42" t="s">
        <v>608</v>
      </c>
      <c r="D19" s="48">
        <v>30</v>
      </c>
    </row>
    <row r="20" spans="1:4" ht="30" customHeight="1" x14ac:dyDescent="0.2">
      <c r="A20" s="23">
        <v>18</v>
      </c>
      <c r="B20" s="42" t="s">
        <v>609</v>
      </c>
      <c r="C20" s="40" t="s">
        <v>613</v>
      </c>
      <c r="D20" s="48">
        <v>16.510000000000002</v>
      </c>
    </row>
    <row r="21" spans="1:4" ht="30" customHeight="1" x14ac:dyDescent="0.2">
      <c r="A21" s="23">
        <v>19</v>
      </c>
      <c r="B21" s="42" t="s">
        <v>609</v>
      </c>
      <c r="C21" s="42" t="s">
        <v>612</v>
      </c>
      <c r="D21" s="48">
        <v>20</v>
      </c>
    </row>
    <row r="22" spans="1:4" ht="30" customHeight="1" x14ac:dyDescent="0.2">
      <c r="A22" s="23">
        <v>20</v>
      </c>
      <c r="B22" s="42" t="s">
        <v>609</v>
      </c>
      <c r="C22" s="42" t="s">
        <v>614</v>
      </c>
      <c r="D22" s="48">
        <v>52.91</v>
      </c>
    </row>
    <row r="23" spans="1:4" ht="30" customHeight="1" x14ac:dyDescent="0.2">
      <c r="A23" s="23">
        <v>21</v>
      </c>
      <c r="B23" s="42" t="s">
        <v>609</v>
      </c>
      <c r="C23" s="42" t="s">
        <v>616</v>
      </c>
      <c r="D23" s="48">
        <v>5</v>
      </c>
    </row>
    <row r="24" spans="1:4" ht="30" customHeight="1" x14ac:dyDescent="0.2">
      <c r="A24" s="23">
        <v>22</v>
      </c>
      <c r="B24" s="42" t="s">
        <v>609</v>
      </c>
      <c r="C24" s="42" t="s">
        <v>620</v>
      </c>
      <c r="D24" s="48">
        <v>1.25</v>
      </c>
    </row>
    <row r="25" spans="1:4" ht="30" customHeight="1" x14ac:dyDescent="0.2">
      <c r="A25" s="23">
        <v>23</v>
      </c>
      <c r="B25" s="42" t="s">
        <v>615</v>
      </c>
      <c r="C25" s="42" t="s">
        <v>148</v>
      </c>
      <c r="D25" s="48">
        <v>30</v>
      </c>
    </row>
    <row r="26" spans="1:4" ht="30" customHeight="1" x14ac:dyDescent="0.2">
      <c r="A26" s="23">
        <v>24</v>
      </c>
      <c r="B26" s="42" t="s">
        <v>615</v>
      </c>
      <c r="C26" s="42" t="s">
        <v>621</v>
      </c>
      <c r="D26" s="48">
        <v>1.25</v>
      </c>
    </row>
    <row r="27" spans="1:4" ht="30" customHeight="1" x14ac:dyDescent="0.2">
      <c r="A27" s="23">
        <v>25</v>
      </c>
      <c r="B27" s="42" t="s">
        <v>615</v>
      </c>
      <c r="C27" s="42" t="s">
        <v>617</v>
      </c>
      <c r="D27" s="48">
        <v>18</v>
      </c>
    </row>
    <row r="28" spans="1:4" ht="30" customHeight="1" x14ac:dyDescent="0.2">
      <c r="A28" s="23">
        <v>26</v>
      </c>
      <c r="B28" s="42" t="s">
        <v>615</v>
      </c>
      <c r="C28" s="42" t="s">
        <v>634</v>
      </c>
      <c r="D28" s="48">
        <v>5.71</v>
      </c>
    </row>
    <row r="29" spans="1:4" ht="30" customHeight="1" x14ac:dyDescent="0.2">
      <c r="A29" s="23">
        <v>27</v>
      </c>
      <c r="B29" s="42" t="s">
        <v>615</v>
      </c>
      <c r="C29" s="42" t="s">
        <v>618</v>
      </c>
      <c r="D29" s="48">
        <v>11.1</v>
      </c>
    </row>
    <row r="30" spans="1:4" ht="30" customHeight="1" x14ac:dyDescent="0.2">
      <c r="A30" s="23">
        <v>28</v>
      </c>
      <c r="B30" s="42" t="s">
        <v>615</v>
      </c>
      <c r="C30" s="42" t="s">
        <v>622</v>
      </c>
      <c r="D30" s="48">
        <v>1.25</v>
      </c>
    </row>
    <row r="31" spans="1:4" ht="30" customHeight="1" x14ac:dyDescent="0.2">
      <c r="A31" s="23">
        <v>29</v>
      </c>
      <c r="B31" s="42" t="s">
        <v>619</v>
      </c>
      <c r="C31" s="42" t="s">
        <v>635</v>
      </c>
      <c r="D31" s="48">
        <v>20</v>
      </c>
    </row>
    <row r="32" spans="1:4" ht="30" customHeight="1" x14ac:dyDescent="0.2">
      <c r="A32" s="23">
        <v>30</v>
      </c>
      <c r="B32" s="42" t="s">
        <v>624</v>
      </c>
      <c r="C32" s="42" t="s">
        <v>625</v>
      </c>
      <c r="D32" s="48">
        <v>1.25</v>
      </c>
    </row>
    <row r="33" spans="1:4" ht="30" customHeight="1" x14ac:dyDescent="0.2">
      <c r="A33" s="23">
        <v>31</v>
      </c>
      <c r="B33" s="42" t="s">
        <v>624</v>
      </c>
      <c r="C33" s="42" t="s">
        <v>628</v>
      </c>
      <c r="D33" s="48">
        <v>3.75</v>
      </c>
    </row>
    <row r="34" spans="1:4" ht="30" customHeight="1" x14ac:dyDescent="0.2">
      <c r="A34" s="23">
        <v>32</v>
      </c>
      <c r="B34" s="42" t="s">
        <v>626</v>
      </c>
      <c r="C34" s="42" t="s">
        <v>631</v>
      </c>
      <c r="D34" s="48">
        <v>9</v>
      </c>
    </row>
    <row r="35" spans="1:4" ht="30" customHeight="1" x14ac:dyDescent="0.2">
      <c r="A35" s="23">
        <v>33</v>
      </c>
      <c r="B35" s="42" t="s">
        <v>626</v>
      </c>
      <c r="C35" s="42" t="s">
        <v>632</v>
      </c>
      <c r="D35" s="48">
        <v>19.12</v>
      </c>
    </row>
    <row r="36" spans="1:4" ht="30" customHeight="1" x14ac:dyDescent="0.2">
      <c r="A36" s="23">
        <v>34</v>
      </c>
      <c r="B36" s="42" t="s">
        <v>626</v>
      </c>
      <c r="C36" s="42" t="s">
        <v>629</v>
      </c>
      <c r="D36" s="48">
        <v>1.25</v>
      </c>
    </row>
    <row r="37" spans="1:4" ht="30" customHeight="1" x14ac:dyDescent="0.2">
      <c r="A37" s="23">
        <v>35</v>
      </c>
      <c r="B37" s="42" t="s">
        <v>626</v>
      </c>
      <c r="C37" s="42" t="s">
        <v>630</v>
      </c>
      <c r="D37" s="48">
        <v>7.5</v>
      </c>
    </row>
    <row r="38" spans="1:4" ht="30" customHeight="1" x14ac:dyDescent="0.2">
      <c r="A38" s="23">
        <v>36</v>
      </c>
      <c r="B38" s="42" t="s">
        <v>627</v>
      </c>
      <c r="C38" s="42" t="s">
        <v>170</v>
      </c>
      <c r="D38" s="48">
        <v>30</v>
      </c>
    </row>
    <row r="39" spans="1:4" ht="30" customHeight="1" x14ac:dyDescent="0.2">
      <c r="A39" s="23">
        <v>37</v>
      </c>
      <c r="B39" s="42" t="s">
        <v>627</v>
      </c>
      <c r="C39" s="42" t="s">
        <v>633</v>
      </c>
      <c r="D39" s="48">
        <v>6.79</v>
      </c>
    </row>
    <row r="40" spans="1:4" ht="30" customHeight="1" x14ac:dyDescent="0.25">
      <c r="A40" s="23"/>
      <c r="B40" s="23"/>
      <c r="C40" s="42"/>
      <c r="D40" s="26">
        <f>SUM(D3:D39)</f>
        <v>383.64</v>
      </c>
    </row>
    <row r="41" spans="1:4" ht="30" customHeight="1" x14ac:dyDescent="0.25">
      <c r="C41" s="27"/>
      <c r="D41" s="39">
        <f>D1-D40</f>
        <v>116.36000000000001</v>
      </c>
    </row>
    <row r="42" spans="1:4" ht="30" customHeight="1" x14ac:dyDescent="0.25">
      <c r="C42" s="37"/>
      <c r="D42" s="27"/>
    </row>
    <row r="43" spans="1:4" ht="30" customHeight="1" x14ac:dyDescent="0.25">
      <c r="C43" s="27"/>
      <c r="D43" s="27"/>
    </row>
    <row r="44" spans="1:4" x14ac:dyDescent="0.2">
      <c r="C44" s="42" t="s">
        <v>571</v>
      </c>
    </row>
    <row r="45" spans="1:4" x14ac:dyDescent="0.2">
      <c r="C45" s="42" t="s">
        <v>572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38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08BD-D297-471B-AF89-16B3450AC28A}">
  <dimension ref="A1:D27"/>
  <sheetViews>
    <sheetView topLeftCell="A9" zoomScaleNormal="100" workbookViewId="0">
      <selection activeCell="D21" sqref="D21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202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640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627</v>
      </c>
      <c r="C3" s="42" t="s">
        <v>631</v>
      </c>
      <c r="D3" s="48">
        <v>13.5</v>
      </c>
    </row>
    <row r="4" spans="1:4" ht="30" customHeight="1" x14ac:dyDescent="0.2">
      <c r="A4" s="23">
        <v>2</v>
      </c>
      <c r="B4" s="42" t="s">
        <v>627</v>
      </c>
      <c r="C4" s="42" t="s">
        <v>638</v>
      </c>
      <c r="D4" s="48">
        <v>14.31</v>
      </c>
    </row>
    <row r="5" spans="1:4" ht="30" customHeight="1" x14ac:dyDescent="0.2">
      <c r="A5" s="23">
        <v>3</v>
      </c>
      <c r="B5" s="42" t="s">
        <v>627</v>
      </c>
      <c r="C5" s="42" t="s">
        <v>612</v>
      </c>
      <c r="D5" s="48">
        <v>20</v>
      </c>
    </row>
    <row r="6" spans="1:4" ht="30" customHeight="1" x14ac:dyDescent="0.2">
      <c r="A6" s="23">
        <v>4</v>
      </c>
      <c r="B6" s="42" t="s">
        <v>627</v>
      </c>
      <c r="C6" s="42" t="s">
        <v>639</v>
      </c>
      <c r="D6" s="48">
        <v>5</v>
      </c>
    </row>
    <row r="7" spans="1:4" ht="30" customHeight="1" x14ac:dyDescent="0.2">
      <c r="A7" s="23">
        <v>5</v>
      </c>
      <c r="B7" s="42" t="s">
        <v>627</v>
      </c>
      <c r="C7" s="42" t="s">
        <v>571</v>
      </c>
      <c r="D7" s="48">
        <v>10</v>
      </c>
    </row>
    <row r="8" spans="1:4" ht="30" customHeight="1" x14ac:dyDescent="0.2">
      <c r="A8" s="23">
        <v>6</v>
      </c>
      <c r="B8" s="42" t="s">
        <v>641</v>
      </c>
      <c r="C8" s="42" t="s">
        <v>642</v>
      </c>
      <c r="D8" s="48">
        <v>30</v>
      </c>
    </row>
    <row r="9" spans="1:4" ht="30" customHeight="1" x14ac:dyDescent="0.2">
      <c r="A9" s="23">
        <v>7</v>
      </c>
      <c r="B9" s="42" t="s">
        <v>641</v>
      </c>
      <c r="C9" s="42" t="s">
        <v>643</v>
      </c>
      <c r="D9" s="48">
        <v>4.4800000000000004</v>
      </c>
    </row>
    <row r="10" spans="1:4" ht="30" customHeight="1" x14ac:dyDescent="0.2">
      <c r="A10" s="23">
        <v>8</v>
      </c>
      <c r="B10" s="42" t="s">
        <v>641</v>
      </c>
      <c r="C10" s="42" t="s">
        <v>645</v>
      </c>
      <c r="D10" s="48">
        <v>12.62</v>
      </c>
    </row>
    <row r="11" spans="1:4" ht="30" customHeight="1" x14ac:dyDescent="0.2">
      <c r="A11" s="23">
        <v>9</v>
      </c>
      <c r="B11" s="42" t="s">
        <v>641</v>
      </c>
      <c r="C11" s="42" t="s">
        <v>646</v>
      </c>
      <c r="D11" s="48">
        <v>165</v>
      </c>
    </row>
    <row r="12" spans="1:4" ht="30" customHeight="1" x14ac:dyDescent="0.2">
      <c r="A12" s="23">
        <v>10</v>
      </c>
      <c r="B12" s="42" t="s">
        <v>641</v>
      </c>
      <c r="C12" s="42" t="s">
        <v>647</v>
      </c>
      <c r="D12" s="48">
        <v>81.8</v>
      </c>
    </row>
    <row r="13" spans="1:4" ht="30" customHeight="1" x14ac:dyDescent="0.2">
      <c r="A13" s="23">
        <v>11</v>
      </c>
      <c r="B13" s="42" t="s">
        <v>641</v>
      </c>
      <c r="C13" s="42" t="s">
        <v>648</v>
      </c>
      <c r="D13" s="48">
        <v>10</v>
      </c>
    </row>
    <row r="14" spans="1:4" ht="30" customHeight="1" x14ac:dyDescent="0.2">
      <c r="A14" s="23">
        <v>12</v>
      </c>
      <c r="B14" s="42" t="s">
        <v>641</v>
      </c>
      <c r="C14" s="42" t="s">
        <v>649</v>
      </c>
      <c r="D14" s="48">
        <v>38.5</v>
      </c>
    </row>
    <row r="15" spans="1:4" ht="30" customHeight="1" x14ac:dyDescent="0.2">
      <c r="A15" s="23">
        <v>13</v>
      </c>
      <c r="B15" s="42" t="s">
        <v>641</v>
      </c>
      <c r="C15" s="42" t="s">
        <v>653</v>
      </c>
      <c r="D15" s="48">
        <v>1.25</v>
      </c>
    </row>
    <row r="16" spans="1:4" ht="30" customHeight="1" x14ac:dyDescent="0.2">
      <c r="A16" s="23">
        <v>14</v>
      </c>
      <c r="B16" s="42" t="s">
        <v>641</v>
      </c>
      <c r="C16" s="42" t="s">
        <v>650</v>
      </c>
      <c r="D16" s="48">
        <v>1.25</v>
      </c>
    </row>
    <row r="17" spans="1:4" ht="30" customHeight="1" x14ac:dyDescent="0.2">
      <c r="A17" s="23">
        <v>15</v>
      </c>
      <c r="B17" s="42" t="s">
        <v>644</v>
      </c>
      <c r="C17" s="42" t="s">
        <v>572</v>
      </c>
      <c r="D17" s="48">
        <v>20</v>
      </c>
    </row>
    <row r="18" spans="1:4" ht="30" customHeight="1" x14ac:dyDescent="0.2">
      <c r="A18" s="23">
        <v>16</v>
      </c>
      <c r="B18" s="42" t="s">
        <v>644</v>
      </c>
      <c r="C18" s="42" t="s">
        <v>651</v>
      </c>
      <c r="D18" s="48">
        <v>30</v>
      </c>
    </row>
    <row r="19" spans="1:4" ht="30" customHeight="1" x14ac:dyDescent="0.2">
      <c r="A19" s="23">
        <v>17</v>
      </c>
      <c r="B19" s="42" t="s">
        <v>644</v>
      </c>
      <c r="C19" s="42" t="s">
        <v>652</v>
      </c>
      <c r="D19" s="48">
        <v>16.25</v>
      </c>
    </row>
    <row r="20" spans="1:4" ht="30" customHeight="1" x14ac:dyDescent="0.25">
      <c r="A20" s="23"/>
      <c r="B20" s="23"/>
      <c r="C20" s="42"/>
      <c r="D20" s="26">
        <f>SUM(D3:D19)</f>
        <v>473.96000000000004</v>
      </c>
    </row>
    <row r="21" spans="1:4" ht="30" customHeight="1" x14ac:dyDescent="0.25">
      <c r="C21" s="27"/>
      <c r="D21" s="39">
        <f>D1-D20</f>
        <v>26.039999999999964</v>
      </c>
    </row>
    <row r="22" spans="1:4" ht="30" customHeight="1" x14ac:dyDescent="0.25">
      <c r="C22" s="37"/>
      <c r="D22" s="27"/>
    </row>
    <row r="23" spans="1:4" ht="30" customHeight="1" x14ac:dyDescent="0.25">
      <c r="C23" s="27"/>
      <c r="D23" s="27"/>
    </row>
    <row r="24" spans="1:4" x14ac:dyDescent="0.2">
      <c r="C24" s="42" t="s">
        <v>571</v>
      </c>
    </row>
    <row r="25" spans="1:4" x14ac:dyDescent="0.2">
      <c r="C25" s="42" t="s">
        <v>572</v>
      </c>
    </row>
    <row r="27" spans="1:4" ht="15.75" x14ac:dyDescent="0.25">
      <c r="D27" s="27">
        <v>383.64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0BE1-E2F3-4B26-9251-51C5BCD9AA08}">
  <sheetPr>
    <pageSetUpPr fitToPage="1"/>
  </sheetPr>
  <dimension ref="A1:D31"/>
  <sheetViews>
    <sheetView topLeftCell="A16" zoomScaleNormal="100" workbookViewId="0">
      <selection activeCell="B19" sqref="B19:C19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202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664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603</v>
      </c>
      <c r="C3" s="42" t="s">
        <v>666</v>
      </c>
      <c r="D3" s="48">
        <v>12.5</v>
      </c>
    </row>
    <row r="4" spans="1:4" ht="30" customHeight="1" x14ac:dyDescent="0.2">
      <c r="A4" s="23">
        <v>2</v>
      </c>
      <c r="B4" s="42" t="s">
        <v>644</v>
      </c>
      <c r="C4" s="42" t="s">
        <v>673</v>
      </c>
      <c r="D4" s="48">
        <v>3.75</v>
      </c>
    </row>
    <row r="5" spans="1:4" ht="30" customHeight="1" x14ac:dyDescent="0.2">
      <c r="A5" s="23">
        <v>3</v>
      </c>
      <c r="B5" s="42" t="s">
        <v>644</v>
      </c>
      <c r="C5" s="42" t="s">
        <v>655</v>
      </c>
      <c r="D5" s="48">
        <v>8.75</v>
      </c>
    </row>
    <row r="6" spans="1:4" ht="30" customHeight="1" x14ac:dyDescent="0.2">
      <c r="A6" s="23">
        <v>4</v>
      </c>
      <c r="B6" s="42" t="s">
        <v>660</v>
      </c>
      <c r="C6" s="42" t="s">
        <v>661</v>
      </c>
      <c r="D6" s="48">
        <v>1.25</v>
      </c>
    </row>
    <row r="7" spans="1:4" ht="30" customHeight="1" x14ac:dyDescent="0.2">
      <c r="A7" s="23">
        <v>5</v>
      </c>
      <c r="B7" s="42" t="s">
        <v>654</v>
      </c>
      <c r="C7" s="42" t="s">
        <v>656</v>
      </c>
      <c r="D7" s="48">
        <v>10</v>
      </c>
    </row>
    <row r="8" spans="1:4" ht="30" customHeight="1" x14ac:dyDescent="0.2">
      <c r="A8" s="23">
        <v>6</v>
      </c>
      <c r="B8" s="42" t="s">
        <v>654</v>
      </c>
      <c r="C8" s="42" t="s">
        <v>665</v>
      </c>
      <c r="D8" s="48">
        <v>5</v>
      </c>
    </row>
    <row r="9" spans="1:4" ht="30" customHeight="1" x14ac:dyDescent="0.2">
      <c r="A9" s="23">
        <v>7</v>
      </c>
      <c r="B9" s="42" t="s">
        <v>657</v>
      </c>
      <c r="C9" s="42" t="s">
        <v>658</v>
      </c>
      <c r="D9" s="48">
        <v>30</v>
      </c>
    </row>
    <row r="10" spans="1:4" ht="30" customHeight="1" x14ac:dyDescent="0.2">
      <c r="A10" s="23">
        <v>8</v>
      </c>
      <c r="B10" s="42" t="s">
        <v>659</v>
      </c>
      <c r="C10" s="42" t="s">
        <v>662</v>
      </c>
      <c r="D10" s="48">
        <v>150</v>
      </c>
    </row>
    <row r="11" spans="1:4" ht="30" customHeight="1" x14ac:dyDescent="0.2">
      <c r="A11" s="23">
        <v>9</v>
      </c>
      <c r="B11" s="42" t="s">
        <v>659</v>
      </c>
      <c r="C11" s="42" t="s">
        <v>663</v>
      </c>
      <c r="D11" s="48">
        <v>70</v>
      </c>
    </row>
    <row r="12" spans="1:4" ht="30" customHeight="1" x14ac:dyDescent="0.2">
      <c r="A12" s="23">
        <v>10</v>
      </c>
      <c r="B12" s="42" t="s">
        <v>659</v>
      </c>
      <c r="C12" s="42" t="s">
        <v>658</v>
      </c>
      <c r="D12" s="48">
        <v>30</v>
      </c>
    </row>
    <row r="13" spans="1:4" ht="30" customHeight="1" x14ac:dyDescent="0.2">
      <c r="A13" s="23">
        <v>11</v>
      </c>
      <c r="B13" s="42" t="s">
        <v>667</v>
      </c>
      <c r="C13" s="42" t="s">
        <v>572</v>
      </c>
      <c r="D13" s="48">
        <v>20</v>
      </c>
    </row>
    <row r="14" spans="1:4" ht="30" customHeight="1" x14ac:dyDescent="0.2">
      <c r="A14" s="23">
        <v>12</v>
      </c>
      <c r="B14" s="42" t="s">
        <v>667</v>
      </c>
      <c r="C14" s="42" t="s">
        <v>669</v>
      </c>
      <c r="D14" s="48">
        <v>1.25</v>
      </c>
    </row>
    <row r="15" spans="1:4" ht="30" customHeight="1" x14ac:dyDescent="0.2">
      <c r="A15" s="23">
        <v>13</v>
      </c>
      <c r="B15" s="42" t="s">
        <v>668</v>
      </c>
      <c r="C15" s="42" t="s">
        <v>671</v>
      </c>
      <c r="D15" s="48">
        <v>20</v>
      </c>
    </row>
    <row r="16" spans="1:4" ht="30" customHeight="1" x14ac:dyDescent="0.2">
      <c r="A16" s="23">
        <v>14</v>
      </c>
      <c r="B16" s="42" t="s">
        <v>668</v>
      </c>
      <c r="C16" s="42" t="s">
        <v>674</v>
      </c>
      <c r="D16" s="48">
        <v>2.5</v>
      </c>
    </row>
    <row r="17" spans="1:4" ht="30" customHeight="1" x14ac:dyDescent="0.2">
      <c r="A17" s="23">
        <v>15</v>
      </c>
      <c r="B17" s="42" t="s">
        <v>672</v>
      </c>
      <c r="C17" s="42" t="s">
        <v>670</v>
      </c>
      <c r="D17" s="48">
        <v>40</v>
      </c>
    </row>
    <row r="18" spans="1:4" ht="30" customHeight="1" x14ac:dyDescent="0.2">
      <c r="A18" s="23">
        <v>16</v>
      </c>
      <c r="B18" s="42" t="s">
        <v>672</v>
      </c>
      <c r="C18" s="42" t="s">
        <v>678</v>
      </c>
      <c r="D18" s="48">
        <v>30</v>
      </c>
    </row>
    <row r="19" spans="1:4" ht="30" customHeight="1" x14ac:dyDescent="0.2">
      <c r="A19" s="23">
        <v>17</v>
      </c>
      <c r="B19" s="42" t="s">
        <v>672</v>
      </c>
      <c r="C19" s="42" t="s">
        <v>675</v>
      </c>
      <c r="D19" s="48">
        <v>5</v>
      </c>
    </row>
    <row r="20" spans="1:4" ht="30" customHeight="1" x14ac:dyDescent="0.2">
      <c r="A20" s="23">
        <v>18</v>
      </c>
      <c r="B20" s="42" t="s">
        <v>672</v>
      </c>
      <c r="C20" s="42" t="s">
        <v>174</v>
      </c>
      <c r="D20" s="48">
        <v>2.5</v>
      </c>
    </row>
    <row r="21" spans="1:4" ht="30" customHeight="1" x14ac:dyDescent="0.2">
      <c r="A21" s="23">
        <v>19</v>
      </c>
      <c r="B21" s="42" t="s">
        <v>672</v>
      </c>
      <c r="C21" s="42" t="s">
        <v>658</v>
      </c>
      <c r="D21" s="48">
        <v>30</v>
      </c>
    </row>
    <row r="22" spans="1:4" ht="30" customHeight="1" x14ac:dyDescent="0.2">
      <c r="A22" s="23">
        <v>20</v>
      </c>
      <c r="B22" s="42" t="s">
        <v>676</v>
      </c>
      <c r="C22" s="42" t="s">
        <v>478</v>
      </c>
      <c r="D22" s="48">
        <v>6</v>
      </c>
    </row>
    <row r="23" spans="1:4" ht="30" customHeight="1" x14ac:dyDescent="0.2">
      <c r="A23" s="23"/>
      <c r="B23" s="42"/>
      <c r="C23" s="42"/>
      <c r="D23" s="48"/>
    </row>
    <row r="24" spans="1:4" ht="30" customHeight="1" x14ac:dyDescent="0.25">
      <c r="A24" s="23"/>
      <c r="B24" s="23"/>
      <c r="C24" s="42"/>
      <c r="D24" s="26">
        <f>SUM(D3:D23)</f>
        <v>478.5</v>
      </c>
    </row>
    <row r="25" spans="1:4" ht="30" customHeight="1" x14ac:dyDescent="0.25">
      <c r="C25" s="27"/>
      <c r="D25" s="39">
        <f>D1-D24</f>
        <v>21.5</v>
      </c>
    </row>
    <row r="26" spans="1:4" ht="30" customHeight="1" x14ac:dyDescent="0.25">
      <c r="C26" s="37"/>
      <c r="D26" s="27"/>
    </row>
    <row r="27" spans="1:4" ht="30" customHeight="1" x14ac:dyDescent="0.25">
      <c r="C27" s="27"/>
      <c r="D27" s="27"/>
    </row>
    <row r="28" spans="1:4" x14ac:dyDescent="0.2">
      <c r="C28" s="42"/>
    </row>
    <row r="29" spans="1:4" x14ac:dyDescent="0.2">
      <c r="C29" s="42"/>
    </row>
    <row r="31" spans="1:4" ht="15.75" x14ac:dyDescent="0.25">
      <c r="D31" s="39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824A-7242-45A7-8E14-07A1575CA00B}">
  <sheetPr>
    <pageSetUpPr fitToPage="1"/>
  </sheetPr>
  <dimension ref="A1:D33"/>
  <sheetViews>
    <sheetView topLeftCell="A14" workbookViewId="0">
      <selection activeCell="C30" sqref="C30:C31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202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679</v>
      </c>
      <c r="D1" s="21">
        <v>426.92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668</v>
      </c>
      <c r="C3" s="42" t="s">
        <v>683</v>
      </c>
      <c r="D3" s="48">
        <v>30</v>
      </c>
    </row>
    <row r="4" spans="1:4" ht="30" customHeight="1" x14ac:dyDescent="0.2">
      <c r="A4" s="23">
        <v>2</v>
      </c>
      <c r="B4" s="42" t="s">
        <v>676</v>
      </c>
      <c r="C4" s="42" t="s">
        <v>680</v>
      </c>
      <c r="D4" s="48">
        <v>1.25</v>
      </c>
    </row>
    <row r="5" spans="1:4" ht="30" customHeight="1" x14ac:dyDescent="0.2">
      <c r="A5" s="23">
        <v>3</v>
      </c>
      <c r="B5" s="42" t="s">
        <v>641</v>
      </c>
      <c r="C5" s="42" t="s">
        <v>154</v>
      </c>
      <c r="D5" s="48">
        <v>20</v>
      </c>
    </row>
    <row r="6" spans="1:4" ht="30" customHeight="1" x14ac:dyDescent="0.2">
      <c r="A6" s="23">
        <v>4</v>
      </c>
      <c r="B6" s="42" t="s">
        <v>677</v>
      </c>
      <c r="C6" s="42" t="s">
        <v>572</v>
      </c>
      <c r="D6" s="48">
        <v>20</v>
      </c>
    </row>
    <row r="7" spans="1:4" ht="30" customHeight="1" x14ac:dyDescent="0.2">
      <c r="A7" s="23">
        <v>5</v>
      </c>
      <c r="B7" s="42" t="s">
        <v>681</v>
      </c>
      <c r="C7" s="42" t="s">
        <v>170</v>
      </c>
      <c r="D7" s="48">
        <v>30</v>
      </c>
    </row>
    <row r="8" spans="1:4" ht="30" customHeight="1" x14ac:dyDescent="0.2">
      <c r="A8" s="23">
        <v>6</v>
      </c>
      <c r="B8" s="42" t="s">
        <v>681</v>
      </c>
      <c r="C8" s="42" t="s">
        <v>682</v>
      </c>
      <c r="D8" s="48">
        <v>10</v>
      </c>
    </row>
    <row r="9" spans="1:4" ht="30" customHeight="1" x14ac:dyDescent="0.2">
      <c r="A9" s="23">
        <v>7</v>
      </c>
      <c r="B9" s="42" t="s">
        <v>681</v>
      </c>
      <c r="C9" s="42" t="s">
        <v>688</v>
      </c>
      <c r="D9" s="48">
        <v>1.25</v>
      </c>
    </row>
    <row r="10" spans="1:4" ht="30" customHeight="1" x14ac:dyDescent="0.2">
      <c r="A10" s="23">
        <v>8</v>
      </c>
      <c r="B10" s="42" t="s">
        <v>681</v>
      </c>
      <c r="C10" s="42" t="s">
        <v>689</v>
      </c>
      <c r="D10" s="48">
        <v>1.25</v>
      </c>
    </row>
    <row r="11" spans="1:4" ht="30" customHeight="1" x14ac:dyDescent="0.2">
      <c r="A11" s="23">
        <v>9</v>
      </c>
      <c r="B11" s="42" t="s">
        <v>681</v>
      </c>
      <c r="C11" s="42" t="s">
        <v>691</v>
      </c>
      <c r="D11" s="48">
        <v>30</v>
      </c>
    </row>
    <row r="12" spans="1:4" ht="30" customHeight="1" x14ac:dyDescent="0.2">
      <c r="A12" s="23">
        <v>10</v>
      </c>
      <c r="B12" s="42" t="s">
        <v>684</v>
      </c>
      <c r="C12" s="42" t="s">
        <v>690</v>
      </c>
      <c r="D12" s="48">
        <v>20.6</v>
      </c>
    </row>
    <row r="13" spans="1:4" ht="30" customHeight="1" x14ac:dyDescent="0.2">
      <c r="A13" s="23">
        <v>11</v>
      </c>
      <c r="B13" s="42" t="s">
        <v>684</v>
      </c>
      <c r="C13" s="42" t="s">
        <v>686</v>
      </c>
      <c r="D13" s="48">
        <v>30</v>
      </c>
    </row>
    <row r="14" spans="1:4" ht="30" customHeight="1" x14ac:dyDescent="0.2">
      <c r="A14" s="23">
        <v>12</v>
      </c>
      <c r="B14" s="42" t="s">
        <v>692</v>
      </c>
      <c r="C14" s="42" t="s">
        <v>693</v>
      </c>
      <c r="D14" s="48">
        <v>1.25</v>
      </c>
    </row>
    <row r="15" spans="1:4" ht="30" customHeight="1" x14ac:dyDescent="0.2">
      <c r="A15" s="23">
        <v>13</v>
      </c>
      <c r="B15" s="42" t="s">
        <v>685</v>
      </c>
      <c r="C15" s="42" t="s">
        <v>687</v>
      </c>
      <c r="D15" s="48">
        <v>20</v>
      </c>
    </row>
    <row r="16" spans="1:4" ht="30" customHeight="1" x14ac:dyDescent="0.2">
      <c r="A16" s="23">
        <v>14</v>
      </c>
      <c r="B16" s="42" t="s">
        <v>685</v>
      </c>
      <c r="C16" s="42" t="s">
        <v>694</v>
      </c>
      <c r="D16" s="48">
        <v>4.63</v>
      </c>
    </row>
    <row r="17" spans="1:4" ht="30" customHeight="1" x14ac:dyDescent="0.2">
      <c r="A17" s="23">
        <v>15</v>
      </c>
      <c r="B17" s="42" t="s">
        <v>695</v>
      </c>
      <c r="C17" s="42" t="s">
        <v>170</v>
      </c>
      <c r="D17" s="48">
        <v>30</v>
      </c>
    </row>
    <row r="18" spans="1:4" ht="30" customHeight="1" x14ac:dyDescent="0.2">
      <c r="A18" s="23">
        <v>16</v>
      </c>
      <c r="B18" s="42" t="s">
        <v>695</v>
      </c>
      <c r="C18" s="42" t="s">
        <v>642</v>
      </c>
      <c r="D18" s="48">
        <v>30</v>
      </c>
    </row>
    <row r="19" spans="1:4" ht="30" customHeight="1" x14ac:dyDescent="0.2">
      <c r="A19" s="23">
        <v>17</v>
      </c>
      <c r="B19" s="42" t="s">
        <v>695</v>
      </c>
      <c r="C19" s="42" t="s">
        <v>696</v>
      </c>
      <c r="D19" s="48">
        <v>5</v>
      </c>
    </row>
    <row r="20" spans="1:4" ht="30" customHeight="1" x14ac:dyDescent="0.2">
      <c r="A20" s="23">
        <v>18</v>
      </c>
      <c r="B20" s="42" t="s">
        <v>695</v>
      </c>
      <c r="C20" s="42" t="s">
        <v>697</v>
      </c>
      <c r="D20" s="48">
        <v>2.5</v>
      </c>
    </row>
    <row r="21" spans="1:4" ht="30" customHeight="1" x14ac:dyDescent="0.2">
      <c r="A21" s="23">
        <v>19</v>
      </c>
      <c r="B21" s="42" t="s">
        <v>698</v>
      </c>
      <c r="C21" s="42" t="s">
        <v>702</v>
      </c>
      <c r="D21" s="48">
        <v>30</v>
      </c>
    </row>
    <row r="22" spans="1:4" ht="30" customHeight="1" x14ac:dyDescent="0.2">
      <c r="A22" s="23">
        <v>20</v>
      </c>
      <c r="B22" s="42" t="s">
        <v>698</v>
      </c>
      <c r="C22" s="42" t="s">
        <v>699</v>
      </c>
      <c r="D22" s="48">
        <v>20</v>
      </c>
    </row>
    <row r="23" spans="1:4" ht="30" customHeight="1" x14ac:dyDescent="0.2">
      <c r="A23" s="23">
        <v>21</v>
      </c>
      <c r="B23" s="42" t="s">
        <v>700</v>
      </c>
      <c r="C23" s="42" t="s">
        <v>703</v>
      </c>
      <c r="D23" s="48">
        <v>44.69</v>
      </c>
    </row>
    <row r="24" spans="1:4" ht="30" customHeight="1" x14ac:dyDescent="0.2">
      <c r="A24" s="23">
        <v>22</v>
      </c>
      <c r="B24" s="42" t="s">
        <v>701</v>
      </c>
      <c r="C24" s="42" t="s">
        <v>572</v>
      </c>
      <c r="D24" s="48">
        <v>20</v>
      </c>
    </row>
    <row r="25" spans="1:4" ht="30" customHeight="1" x14ac:dyDescent="0.2">
      <c r="A25" s="23">
        <v>22</v>
      </c>
      <c r="B25" s="42"/>
      <c r="C25" s="42"/>
      <c r="D25" s="48"/>
    </row>
    <row r="26" spans="1:4" ht="30" customHeight="1" x14ac:dyDescent="0.25">
      <c r="A26" s="23"/>
      <c r="B26" s="23"/>
      <c r="C26" s="42"/>
      <c r="D26" s="26">
        <f>SUM(D3:D25)</f>
        <v>402.42</v>
      </c>
    </row>
    <row r="27" spans="1:4" ht="30" customHeight="1" x14ac:dyDescent="0.25">
      <c r="C27" s="27"/>
      <c r="D27" s="39">
        <f>D1-D26</f>
        <v>24.5</v>
      </c>
    </row>
    <row r="28" spans="1:4" ht="30" customHeight="1" x14ac:dyDescent="0.25">
      <c r="C28" s="37"/>
      <c r="D28" s="27"/>
    </row>
    <row r="29" spans="1:4" ht="30" customHeight="1" x14ac:dyDescent="0.25">
      <c r="C29" s="27"/>
      <c r="D29" s="27"/>
    </row>
    <row r="30" spans="1:4" x14ac:dyDescent="0.2">
      <c r="C30" s="42" t="s">
        <v>571</v>
      </c>
    </row>
    <row r="31" spans="1:4" x14ac:dyDescent="0.2">
      <c r="C31" s="42" t="s">
        <v>572</v>
      </c>
    </row>
    <row r="33" spans="4:4" ht="15.75" x14ac:dyDescent="0.25">
      <c r="D33" s="39">
        <v>73.08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E1EB-5507-4446-8D7B-4CB12830FEC9}">
  <sheetPr>
    <pageSetUpPr fitToPage="1"/>
  </sheetPr>
  <dimension ref="A1:D44"/>
  <sheetViews>
    <sheetView topLeftCell="A23" zoomScaleNormal="100" workbookViewId="0">
      <selection activeCell="B33" sqref="B33:C33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202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705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701</v>
      </c>
      <c r="C3" s="42" t="s">
        <v>572</v>
      </c>
      <c r="D3" s="48">
        <v>2.99</v>
      </c>
    </row>
    <row r="4" spans="1:4" ht="30" customHeight="1" x14ac:dyDescent="0.2">
      <c r="A4" s="23">
        <v>2</v>
      </c>
      <c r="B4" s="42" t="s">
        <v>701</v>
      </c>
      <c r="C4" s="42" t="s">
        <v>642</v>
      </c>
      <c r="D4" s="48">
        <v>30</v>
      </c>
    </row>
    <row r="5" spans="1:4" ht="30" customHeight="1" x14ac:dyDescent="0.2">
      <c r="A5" s="23">
        <v>3</v>
      </c>
      <c r="B5" s="42" t="s">
        <v>701</v>
      </c>
      <c r="C5" s="42" t="s">
        <v>704</v>
      </c>
      <c r="D5" s="48">
        <v>20</v>
      </c>
    </row>
    <row r="6" spans="1:4" ht="30" customHeight="1" x14ac:dyDescent="0.2">
      <c r="A6" s="23">
        <v>4</v>
      </c>
      <c r="B6" s="42" t="s">
        <v>701</v>
      </c>
      <c r="C6" s="42" t="s">
        <v>706</v>
      </c>
      <c r="D6" s="48">
        <v>2</v>
      </c>
    </row>
    <row r="7" spans="1:4" ht="30" customHeight="1" x14ac:dyDescent="0.2">
      <c r="A7" s="23">
        <v>5</v>
      </c>
      <c r="B7" s="42" t="s">
        <v>701</v>
      </c>
      <c r="C7" s="42" t="s">
        <v>707</v>
      </c>
      <c r="D7" s="48">
        <v>1.25</v>
      </c>
    </row>
    <row r="8" spans="1:4" ht="30" customHeight="1" x14ac:dyDescent="0.2">
      <c r="A8" s="23">
        <v>6</v>
      </c>
      <c r="B8" s="42" t="s">
        <v>708</v>
      </c>
      <c r="C8" s="42" t="s">
        <v>716</v>
      </c>
      <c r="D8" s="48">
        <v>2.5</v>
      </c>
    </row>
    <row r="9" spans="1:4" ht="30" customHeight="1" x14ac:dyDescent="0.2">
      <c r="A9" s="23">
        <v>7</v>
      </c>
      <c r="B9" s="42" t="s">
        <v>708</v>
      </c>
      <c r="C9" s="42" t="s">
        <v>709</v>
      </c>
      <c r="D9" s="48">
        <v>1.25</v>
      </c>
    </row>
    <row r="10" spans="1:4" ht="30" customHeight="1" x14ac:dyDescent="0.2">
      <c r="A10" s="23">
        <v>8</v>
      </c>
      <c r="B10" s="42" t="s">
        <v>708</v>
      </c>
      <c r="C10" s="42" t="s">
        <v>710</v>
      </c>
      <c r="D10" s="48">
        <v>1.25</v>
      </c>
    </row>
    <row r="11" spans="1:4" ht="30" customHeight="1" x14ac:dyDescent="0.2">
      <c r="A11" s="23">
        <v>9</v>
      </c>
      <c r="B11" s="42" t="s">
        <v>708</v>
      </c>
      <c r="C11" s="42" t="s">
        <v>154</v>
      </c>
      <c r="D11" s="48">
        <v>30</v>
      </c>
    </row>
    <row r="12" spans="1:4" ht="30" customHeight="1" x14ac:dyDescent="0.2">
      <c r="A12" s="23">
        <v>10</v>
      </c>
      <c r="B12" s="42" t="s">
        <v>711</v>
      </c>
      <c r="C12" s="42" t="s">
        <v>713</v>
      </c>
      <c r="D12" s="48">
        <v>7.5</v>
      </c>
    </row>
    <row r="13" spans="1:4" ht="30" customHeight="1" x14ac:dyDescent="0.2">
      <c r="A13" s="23">
        <v>11</v>
      </c>
      <c r="B13" s="42" t="s">
        <v>711</v>
      </c>
      <c r="C13" s="42" t="s">
        <v>712</v>
      </c>
      <c r="D13" s="48">
        <v>3.75</v>
      </c>
    </row>
    <row r="14" spans="1:4" ht="30" customHeight="1" x14ac:dyDescent="0.2">
      <c r="A14" s="23">
        <v>12</v>
      </c>
      <c r="B14" s="42" t="s">
        <v>711</v>
      </c>
      <c r="C14" s="42" t="s">
        <v>714</v>
      </c>
      <c r="D14" s="48">
        <v>20</v>
      </c>
    </row>
    <row r="15" spans="1:4" ht="30" customHeight="1" x14ac:dyDescent="0.2">
      <c r="A15" s="23">
        <v>13</v>
      </c>
      <c r="B15" s="42" t="s">
        <v>711</v>
      </c>
      <c r="C15" s="42" t="s">
        <v>719</v>
      </c>
      <c r="D15" s="48">
        <v>1.25</v>
      </c>
    </row>
    <row r="16" spans="1:4" ht="30" customHeight="1" x14ac:dyDescent="0.2">
      <c r="A16" s="23">
        <v>14</v>
      </c>
      <c r="B16" s="42" t="s">
        <v>715</v>
      </c>
      <c r="C16" s="42" t="s">
        <v>717</v>
      </c>
      <c r="D16" s="48">
        <v>2.5</v>
      </c>
    </row>
    <row r="17" spans="1:4" ht="30" customHeight="1" x14ac:dyDescent="0.2">
      <c r="A17" s="23">
        <v>15</v>
      </c>
      <c r="B17" s="42" t="s">
        <v>715</v>
      </c>
      <c r="C17" s="42" t="s">
        <v>718</v>
      </c>
      <c r="D17" s="48">
        <v>7.5</v>
      </c>
    </row>
    <row r="18" spans="1:4" ht="30" customHeight="1" x14ac:dyDescent="0.2">
      <c r="A18" s="23">
        <v>16</v>
      </c>
      <c r="B18" s="42" t="s">
        <v>715</v>
      </c>
      <c r="C18" s="42" t="s">
        <v>642</v>
      </c>
      <c r="D18" s="48">
        <v>30</v>
      </c>
    </row>
    <row r="19" spans="1:4" ht="30" customHeight="1" x14ac:dyDescent="0.2">
      <c r="A19" s="23">
        <v>17</v>
      </c>
      <c r="B19" s="42" t="s">
        <v>715</v>
      </c>
      <c r="C19" s="42" t="s">
        <v>571</v>
      </c>
      <c r="D19" s="48">
        <v>10</v>
      </c>
    </row>
    <row r="20" spans="1:4" ht="30" customHeight="1" x14ac:dyDescent="0.2">
      <c r="A20" s="23">
        <v>18</v>
      </c>
      <c r="B20" s="42" t="s">
        <v>715</v>
      </c>
      <c r="C20" s="42" t="s">
        <v>720</v>
      </c>
      <c r="D20" s="48">
        <v>30</v>
      </c>
    </row>
    <row r="21" spans="1:4" ht="30" customHeight="1" x14ac:dyDescent="0.2">
      <c r="A21" s="23">
        <v>19</v>
      </c>
      <c r="B21" s="42" t="s">
        <v>721</v>
      </c>
      <c r="C21" s="42" t="s">
        <v>722</v>
      </c>
      <c r="D21" s="48">
        <v>67.040000000000006</v>
      </c>
    </row>
    <row r="22" spans="1:4" ht="30" customHeight="1" x14ac:dyDescent="0.2">
      <c r="A22" s="23">
        <v>20</v>
      </c>
      <c r="B22" s="42" t="s">
        <v>721</v>
      </c>
      <c r="C22" s="42" t="s">
        <v>572</v>
      </c>
      <c r="D22" s="48">
        <v>20</v>
      </c>
    </row>
    <row r="23" spans="1:4" ht="30" customHeight="1" x14ac:dyDescent="0.2">
      <c r="A23" s="23">
        <v>21</v>
      </c>
      <c r="B23" s="42" t="s">
        <v>721</v>
      </c>
      <c r="C23" s="42" t="s">
        <v>723</v>
      </c>
      <c r="D23" s="48">
        <v>10.49</v>
      </c>
    </row>
    <row r="24" spans="1:4" ht="30" customHeight="1" x14ac:dyDescent="0.2">
      <c r="A24" s="23">
        <v>22</v>
      </c>
      <c r="B24" s="42" t="s">
        <v>721</v>
      </c>
      <c r="C24" s="42" t="s">
        <v>725</v>
      </c>
      <c r="D24" s="48">
        <v>1.25</v>
      </c>
    </row>
    <row r="25" spans="1:4" ht="30" customHeight="1" x14ac:dyDescent="0.2">
      <c r="A25" s="23">
        <v>23</v>
      </c>
      <c r="B25" s="42" t="s">
        <v>721</v>
      </c>
      <c r="C25" s="42" t="s">
        <v>726</v>
      </c>
      <c r="D25" s="48">
        <v>1.25</v>
      </c>
    </row>
    <row r="26" spans="1:4" ht="30" customHeight="1" x14ac:dyDescent="0.2">
      <c r="A26" s="23">
        <v>24</v>
      </c>
      <c r="B26" s="42" t="s">
        <v>724</v>
      </c>
      <c r="C26" s="42" t="s">
        <v>572</v>
      </c>
      <c r="D26" s="48">
        <v>10</v>
      </c>
    </row>
    <row r="27" spans="1:4" ht="30" customHeight="1" x14ac:dyDescent="0.2">
      <c r="A27" s="23">
        <v>25</v>
      </c>
      <c r="B27" s="42" t="s">
        <v>724</v>
      </c>
      <c r="C27" s="42" t="s">
        <v>727</v>
      </c>
      <c r="D27" s="48">
        <v>1.25</v>
      </c>
    </row>
    <row r="28" spans="1:4" ht="30" customHeight="1" x14ac:dyDescent="0.2">
      <c r="A28" s="23">
        <v>26</v>
      </c>
      <c r="B28" s="42" t="s">
        <v>728</v>
      </c>
      <c r="C28" s="42" t="s">
        <v>729</v>
      </c>
      <c r="D28" s="48">
        <v>6.25</v>
      </c>
    </row>
    <row r="29" spans="1:4" ht="30" customHeight="1" x14ac:dyDescent="0.2">
      <c r="A29" s="23">
        <v>27</v>
      </c>
      <c r="B29" s="42" t="s">
        <v>728</v>
      </c>
      <c r="C29" s="42" t="s">
        <v>735</v>
      </c>
      <c r="D29" s="48">
        <v>2.5</v>
      </c>
    </row>
    <row r="30" spans="1:4" ht="30" customHeight="1" x14ac:dyDescent="0.2">
      <c r="A30" s="23">
        <v>28</v>
      </c>
      <c r="B30" s="42" t="s">
        <v>728</v>
      </c>
      <c r="C30" s="42" t="s">
        <v>642</v>
      </c>
      <c r="D30" s="48">
        <v>30</v>
      </c>
    </row>
    <row r="31" spans="1:4" ht="30" customHeight="1" x14ac:dyDescent="0.2">
      <c r="A31" s="23">
        <v>29</v>
      </c>
      <c r="B31" s="42" t="s">
        <v>730</v>
      </c>
      <c r="C31" s="42" t="s">
        <v>731</v>
      </c>
      <c r="D31" s="48">
        <v>50</v>
      </c>
    </row>
    <row r="32" spans="1:4" ht="30" customHeight="1" x14ac:dyDescent="0.2">
      <c r="A32" s="23">
        <v>30</v>
      </c>
      <c r="B32" s="42" t="s">
        <v>730</v>
      </c>
      <c r="C32" s="42" t="s">
        <v>738</v>
      </c>
      <c r="D32" s="48">
        <v>20</v>
      </c>
    </row>
    <row r="33" spans="1:4" ht="30" customHeight="1" x14ac:dyDescent="0.2">
      <c r="A33" s="23">
        <v>31</v>
      </c>
      <c r="B33" s="42" t="s">
        <v>730</v>
      </c>
      <c r="C33" s="42" t="s">
        <v>736</v>
      </c>
      <c r="D33" s="48">
        <v>1.25</v>
      </c>
    </row>
    <row r="34" spans="1:4" ht="30" customHeight="1" x14ac:dyDescent="0.2">
      <c r="A34" s="23">
        <v>32</v>
      </c>
      <c r="B34" s="42" t="s">
        <v>732</v>
      </c>
      <c r="C34" s="42" t="s">
        <v>733</v>
      </c>
      <c r="D34" s="48">
        <v>20</v>
      </c>
    </row>
    <row r="35" spans="1:4" ht="30" customHeight="1" x14ac:dyDescent="0.2">
      <c r="A35" s="23">
        <v>33</v>
      </c>
      <c r="B35" s="42" t="s">
        <v>732</v>
      </c>
      <c r="C35" s="42" t="s">
        <v>734</v>
      </c>
      <c r="D35" s="48">
        <v>10</v>
      </c>
    </row>
    <row r="36" spans="1:4" ht="30" customHeight="1" x14ac:dyDescent="0.2">
      <c r="A36" s="23">
        <v>34</v>
      </c>
      <c r="B36" s="42" t="s">
        <v>732</v>
      </c>
      <c r="C36" s="42" t="s">
        <v>737</v>
      </c>
      <c r="D36" s="48">
        <v>30</v>
      </c>
    </row>
    <row r="37" spans="1:4" ht="30" customHeight="1" x14ac:dyDescent="0.25">
      <c r="A37" s="23"/>
      <c r="B37" s="23"/>
      <c r="C37" s="42"/>
      <c r="D37" s="26">
        <f>SUM(D3:D36)</f>
        <v>485.02000000000004</v>
      </c>
    </row>
    <row r="38" spans="1:4" ht="30" customHeight="1" x14ac:dyDescent="0.25">
      <c r="C38" s="27"/>
      <c r="D38" s="39">
        <f>D1-D37</f>
        <v>14.979999999999961</v>
      </c>
    </row>
    <row r="39" spans="1:4" ht="30" customHeight="1" x14ac:dyDescent="0.25">
      <c r="C39" s="37"/>
      <c r="D39" s="27"/>
    </row>
    <row r="40" spans="1:4" ht="30" customHeight="1" x14ac:dyDescent="0.25">
      <c r="C40" s="27"/>
      <c r="D40" s="27"/>
    </row>
    <row r="41" spans="1:4" x14ac:dyDescent="0.2">
      <c r="C41" s="42" t="s">
        <v>571</v>
      </c>
    </row>
    <row r="42" spans="1:4" x14ac:dyDescent="0.2">
      <c r="C42" s="42" t="s">
        <v>572</v>
      </c>
    </row>
    <row r="44" spans="1:4" ht="15.75" x14ac:dyDescent="0.25">
      <c r="D44" s="39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41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062-1AEE-4D40-9FAF-1E87011C5BFA}">
  <sheetPr>
    <pageSetUpPr fitToPage="1"/>
  </sheetPr>
  <dimension ref="A1:D27"/>
  <sheetViews>
    <sheetView zoomScaleNormal="100" workbookViewId="0">
      <selection sqref="A1:XFD1048576"/>
    </sheetView>
  </sheetViews>
  <sheetFormatPr baseColWidth="10" defaultRowHeight="15" x14ac:dyDescent="0.2"/>
  <cols>
    <col min="1" max="1" width="20.42578125" style="19" customWidth="1"/>
    <col min="2" max="2" width="24.7109375" style="19" customWidth="1"/>
    <col min="3" max="3" width="202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739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759</v>
      </c>
      <c r="D2" s="22" t="s">
        <v>4</v>
      </c>
    </row>
    <row r="3" spans="1:4" ht="30" customHeight="1" x14ac:dyDescent="0.2">
      <c r="A3" s="23">
        <v>1</v>
      </c>
      <c r="B3" s="42" t="s">
        <v>750</v>
      </c>
      <c r="C3" s="42" t="s">
        <v>749</v>
      </c>
      <c r="D3" s="48">
        <v>1.25</v>
      </c>
    </row>
    <row r="4" spans="1:4" ht="30" customHeight="1" x14ac:dyDescent="0.2">
      <c r="A4" s="23">
        <v>2</v>
      </c>
      <c r="B4" s="42" t="s">
        <v>732</v>
      </c>
      <c r="C4" s="42" t="s">
        <v>752</v>
      </c>
      <c r="D4" s="48">
        <v>5</v>
      </c>
    </row>
    <row r="5" spans="1:4" ht="30" customHeight="1" x14ac:dyDescent="0.2">
      <c r="A5" s="23">
        <v>3</v>
      </c>
      <c r="B5" s="42" t="s">
        <v>751</v>
      </c>
      <c r="C5" s="42" t="s">
        <v>741</v>
      </c>
      <c r="D5" s="48">
        <v>20</v>
      </c>
    </row>
    <row r="6" spans="1:4" ht="30" customHeight="1" x14ac:dyDescent="0.2">
      <c r="A6" s="23">
        <v>4</v>
      </c>
      <c r="B6" s="42" t="s">
        <v>740</v>
      </c>
      <c r="C6" s="42" t="s">
        <v>642</v>
      </c>
      <c r="D6" s="48">
        <v>30</v>
      </c>
    </row>
    <row r="7" spans="1:4" ht="30" customHeight="1" x14ac:dyDescent="0.2">
      <c r="A7" s="23">
        <v>5</v>
      </c>
      <c r="B7" s="42" t="s">
        <v>740</v>
      </c>
      <c r="C7" s="42" t="s">
        <v>748</v>
      </c>
      <c r="D7" s="48">
        <v>30</v>
      </c>
    </row>
    <row r="8" spans="1:4" ht="30" customHeight="1" x14ac:dyDescent="0.2">
      <c r="A8" s="23">
        <v>6</v>
      </c>
      <c r="B8" s="42" t="s">
        <v>740</v>
      </c>
      <c r="C8" s="42" t="s">
        <v>742</v>
      </c>
      <c r="D8" s="48">
        <v>40</v>
      </c>
    </row>
    <row r="9" spans="1:4" ht="30" customHeight="1" x14ac:dyDescent="0.2">
      <c r="A9" s="23">
        <v>7</v>
      </c>
      <c r="B9" s="42" t="s">
        <v>740</v>
      </c>
      <c r="C9" s="42" t="s">
        <v>572</v>
      </c>
      <c r="D9" s="48">
        <v>20</v>
      </c>
    </row>
    <row r="10" spans="1:4" ht="30" customHeight="1" x14ac:dyDescent="0.2">
      <c r="A10" s="23">
        <v>8</v>
      </c>
      <c r="B10" s="42" t="s">
        <v>740</v>
      </c>
      <c r="C10" s="42" t="s">
        <v>747</v>
      </c>
      <c r="D10" s="48">
        <v>30</v>
      </c>
    </row>
    <row r="11" spans="1:4" ht="30" customHeight="1" x14ac:dyDescent="0.2">
      <c r="A11" s="23">
        <v>9</v>
      </c>
      <c r="B11" s="42" t="s">
        <v>743</v>
      </c>
      <c r="C11" s="42" t="s">
        <v>642</v>
      </c>
      <c r="D11" s="48">
        <v>30</v>
      </c>
    </row>
    <row r="12" spans="1:4" ht="30" customHeight="1" x14ac:dyDescent="0.2">
      <c r="A12" s="23">
        <v>10</v>
      </c>
      <c r="B12" s="42" t="s">
        <v>744</v>
      </c>
      <c r="C12" s="42" t="s">
        <v>642</v>
      </c>
      <c r="D12" s="48">
        <v>30</v>
      </c>
    </row>
    <row r="13" spans="1:4" ht="30" customHeight="1" x14ac:dyDescent="0.2">
      <c r="A13" s="23">
        <v>11</v>
      </c>
      <c r="B13" s="42" t="s">
        <v>744</v>
      </c>
      <c r="C13" s="42" t="s">
        <v>753</v>
      </c>
      <c r="D13" s="48">
        <v>1.25</v>
      </c>
    </row>
    <row r="14" spans="1:4" ht="30" customHeight="1" x14ac:dyDescent="0.2">
      <c r="A14" s="23">
        <v>12</v>
      </c>
      <c r="B14" s="42" t="s">
        <v>745</v>
      </c>
      <c r="C14" s="42" t="s">
        <v>746</v>
      </c>
      <c r="D14" s="48">
        <v>30</v>
      </c>
    </row>
    <row r="15" spans="1:4" ht="30" customHeight="1" x14ac:dyDescent="0.2">
      <c r="A15" s="23">
        <v>13</v>
      </c>
      <c r="B15" s="42" t="s">
        <v>745</v>
      </c>
      <c r="C15" s="42" t="s">
        <v>754</v>
      </c>
      <c r="D15" s="48">
        <v>6.25</v>
      </c>
    </row>
    <row r="16" spans="1:4" ht="30" customHeight="1" x14ac:dyDescent="0.2">
      <c r="A16" s="23">
        <v>14</v>
      </c>
      <c r="B16" s="42" t="s">
        <v>745</v>
      </c>
      <c r="C16" s="42" t="s">
        <v>755</v>
      </c>
      <c r="D16" s="48">
        <v>1.25</v>
      </c>
    </row>
    <row r="17" spans="1:4" ht="30" customHeight="1" x14ac:dyDescent="0.2">
      <c r="A17" s="23">
        <v>15</v>
      </c>
      <c r="B17" s="42" t="s">
        <v>756</v>
      </c>
      <c r="C17" s="42" t="s">
        <v>757</v>
      </c>
      <c r="D17" s="48">
        <v>2</v>
      </c>
    </row>
    <row r="18" spans="1:4" ht="30" customHeight="1" x14ac:dyDescent="0.2">
      <c r="A18" s="23">
        <v>16</v>
      </c>
      <c r="B18" s="42" t="s">
        <v>756</v>
      </c>
      <c r="C18" s="42" t="s">
        <v>758</v>
      </c>
      <c r="D18" s="48">
        <v>6</v>
      </c>
    </row>
    <row r="19" spans="1:4" ht="30" customHeight="1" x14ac:dyDescent="0.2">
      <c r="A19" s="23">
        <v>17</v>
      </c>
      <c r="B19" s="42" t="s">
        <v>756</v>
      </c>
      <c r="C19" s="42" t="s">
        <v>642</v>
      </c>
      <c r="D19" s="48">
        <v>30</v>
      </c>
    </row>
    <row r="20" spans="1:4" ht="30" customHeight="1" x14ac:dyDescent="0.25">
      <c r="A20" s="23"/>
      <c r="B20" s="23"/>
      <c r="C20" s="42"/>
      <c r="D20" s="26">
        <f>SUM(D3:D19)</f>
        <v>313</v>
      </c>
    </row>
    <row r="21" spans="1:4" ht="30" customHeight="1" x14ac:dyDescent="0.25">
      <c r="C21" s="27"/>
      <c r="D21" s="39">
        <f>D1-D20</f>
        <v>187</v>
      </c>
    </row>
    <row r="22" spans="1:4" ht="30" customHeight="1" x14ac:dyDescent="0.25">
      <c r="C22" s="37"/>
      <c r="D22" s="27"/>
    </row>
    <row r="23" spans="1:4" ht="30" customHeight="1" x14ac:dyDescent="0.25">
      <c r="C23" s="27"/>
      <c r="D23" s="27"/>
    </row>
    <row r="24" spans="1:4" x14ac:dyDescent="0.2">
      <c r="C24" s="42" t="s">
        <v>571</v>
      </c>
    </row>
    <row r="25" spans="1:4" x14ac:dyDescent="0.2">
      <c r="C25" s="42" t="s">
        <v>572</v>
      </c>
    </row>
    <row r="27" spans="1:4" ht="15.75" x14ac:dyDescent="0.25">
      <c r="D27" s="39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D91-46EC-4FDB-B19A-C370AEA512B6}">
  <sheetPr>
    <pageSetUpPr fitToPage="1"/>
  </sheetPr>
  <dimension ref="A1:D43"/>
  <sheetViews>
    <sheetView topLeftCell="A20" zoomScale="87" zoomScaleNormal="87" workbookViewId="0">
      <selection activeCell="C32" sqref="C32"/>
    </sheetView>
  </sheetViews>
  <sheetFormatPr baseColWidth="10" defaultRowHeight="15" x14ac:dyDescent="0.2"/>
  <cols>
    <col min="1" max="1" width="20.42578125" style="19" customWidth="1"/>
    <col min="2" max="2" width="31.7109375" style="19" customWidth="1"/>
    <col min="3" max="3" width="202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760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2" t="s">
        <v>728</v>
      </c>
      <c r="C3" s="42" t="s">
        <v>775</v>
      </c>
      <c r="D3" s="47">
        <v>1.25</v>
      </c>
    </row>
    <row r="4" spans="1:4" ht="30" customHeight="1" x14ac:dyDescent="0.2">
      <c r="A4" s="23">
        <v>2</v>
      </c>
      <c r="B4" s="42" t="s">
        <v>761</v>
      </c>
      <c r="C4" s="42" t="s">
        <v>762</v>
      </c>
      <c r="D4" s="48">
        <v>20</v>
      </c>
    </row>
    <row r="5" spans="1:4" ht="30" customHeight="1" x14ac:dyDescent="0.2">
      <c r="A5" s="23">
        <v>3</v>
      </c>
      <c r="B5" s="42" t="s">
        <v>763</v>
      </c>
      <c r="C5" s="42" t="s">
        <v>764</v>
      </c>
      <c r="D5" s="48">
        <v>5</v>
      </c>
    </row>
    <row r="6" spans="1:4" ht="30" customHeight="1" x14ac:dyDescent="0.2">
      <c r="A6" s="23">
        <v>4</v>
      </c>
      <c r="B6" s="42" t="s">
        <v>765</v>
      </c>
      <c r="C6" s="42" t="s">
        <v>768</v>
      </c>
      <c r="D6" s="48">
        <v>30</v>
      </c>
    </row>
    <row r="7" spans="1:4" ht="30" customHeight="1" x14ac:dyDescent="0.2">
      <c r="A7" s="23">
        <v>5</v>
      </c>
      <c r="B7" s="42" t="s">
        <v>765</v>
      </c>
      <c r="C7" s="42" t="s">
        <v>766</v>
      </c>
      <c r="D7" s="48">
        <v>5.25</v>
      </c>
    </row>
    <row r="8" spans="1:4" ht="30" customHeight="1" x14ac:dyDescent="0.2">
      <c r="A8" s="23">
        <v>6</v>
      </c>
      <c r="B8" s="42" t="s">
        <v>765</v>
      </c>
      <c r="C8" s="42" t="s">
        <v>767</v>
      </c>
      <c r="D8" s="48">
        <v>1.25</v>
      </c>
    </row>
    <row r="9" spans="1:4" ht="30" customHeight="1" x14ac:dyDescent="0.2">
      <c r="A9" s="23">
        <v>7</v>
      </c>
      <c r="B9" s="42" t="s">
        <v>769</v>
      </c>
      <c r="C9" s="42" t="s">
        <v>770</v>
      </c>
      <c r="D9" s="48">
        <v>30</v>
      </c>
    </row>
    <row r="10" spans="1:4" ht="30" customHeight="1" x14ac:dyDescent="0.2">
      <c r="A10" s="23">
        <v>8</v>
      </c>
      <c r="B10" s="42" t="s">
        <v>769</v>
      </c>
      <c r="C10" s="42" t="s">
        <v>771</v>
      </c>
      <c r="D10" s="48">
        <v>1.25</v>
      </c>
    </row>
    <row r="11" spans="1:4" ht="30" customHeight="1" x14ac:dyDescent="0.2">
      <c r="A11" s="23">
        <v>9</v>
      </c>
      <c r="B11" s="42" t="s">
        <v>769</v>
      </c>
      <c r="C11" s="42" t="s">
        <v>784</v>
      </c>
      <c r="D11" s="48">
        <v>5</v>
      </c>
    </row>
    <row r="12" spans="1:4" ht="30" customHeight="1" x14ac:dyDescent="0.2">
      <c r="A12" s="23">
        <v>10</v>
      </c>
      <c r="B12" s="42" t="s">
        <v>769</v>
      </c>
      <c r="C12" s="42" t="s">
        <v>780</v>
      </c>
      <c r="D12" s="48">
        <v>1.5</v>
      </c>
    </row>
    <row r="13" spans="1:4" ht="30" customHeight="1" x14ac:dyDescent="0.2">
      <c r="A13" s="23">
        <v>11</v>
      </c>
      <c r="B13" s="42" t="s">
        <v>772</v>
      </c>
      <c r="C13" s="42" t="s">
        <v>776</v>
      </c>
      <c r="D13" s="48">
        <v>1.5</v>
      </c>
    </row>
    <row r="14" spans="1:4" ht="30" customHeight="1" x14ac:dyDescent="0.2">
      <c r="A14" s="23">
        <v>12</v>
      </c>
      <c r="B14" s="42" t="s">
        <v>772</v>
      </c>
      <c r="C14" s="42" t="s">
        <v>571</v>
      </c>
      <c r="D14" s="48">
        <v>13.14</v>
      </c>
    </row>
    <row r="15" spans="1:4" ht="30" customHeight="1" x14ac:dyDescent="0.2">
      <c r="A15" s="23">
        <v>13</v>
      </c>
      <c r="B15" s="42" t="s">
        <v>773</v>
      </c>
      <c r="C15" s="42" t="s">
        <v>777</v>
      </c>
      <c r="D15" s="48">
        <v>1.25</v>
      </c>
    </row>
    <row r="16" spans="1:4" ht="30" customHeight="1" x14ac:dyDescent="0.2">
      <c r="A16" s="23">
        <v>14</v>
      </c>
      <c r="B16" s="42" t="s">
        <v>773</v>
      </c>
      <c r="C16" s="42" t="s">
        <v>778</v>
      </c>
      <c r="D16" s="48">
        <v>30</v>
      </c>
    </row>
    <row r="17" spans="1:4" ht="30" customHeight="1" x14ac:dyDescent="0.2">
      <c r="A17" s="23">
        <v>15</v>
      </c>
      <c r="B17" s="42" t="s">
        <v>774</v>
      </c>
      <c r="C17" s="42" t="s">
        <v>778</v>
      </c>
      <c r="D17" s="48">
        <v>30</v>
      </c>
    </row>
    <row r="18" spans="1:4" ht="30" customHeight="1" x14ac:dyDescent="0.2">
      <c r="A18" s="23">
        <v>16</v>
      </c>
      <c r="B18" s="42" t="s">
        <v>774</v>
      </c>
      <c r="C18" s="42" t="s">
        <v>779</v>
      </c>
      <c r="D18" s="48">
        <v>30</v>
      </c>
    </row>
    <row r="19" spans="1:4" ht="30" customHeight="1" x14ac:dyDescent="0.2">
      <c r="A19" s="23">
        <v>17</v>
      </c>
      <c r="B19" s="42" t="s">
        <v>774</v>
      </c>
      <c r="C19" s="42" t="s">
        <v>781</v>
      </c>
      <c r="D19" s="48">
        <v>2.5</v>
      </c>
    </row>
    <row r="20" spans="1:4" ht="30" customHeight="1" x14ac:dyDescent="0.2">
      <c r="A20" s="23">
        <v>18</v>
      </c>
      <c r="B20" s="42" t="s">
        <v>774</v>
      </c>
      <c r="C20" s="42" t="s">
        <v>782</v>
      </c>
      <c r="D20" s="48">
        <v>8.75</v>
      </c>
    </row>
    <row r="21" spans="1:4" ht="30" customHeight="1" x14ac:dyDescent="0.2">
      <c r="A21" s="23">
        <v>19</v>
      </c>
      <c r="B21" s="42" t="s">
        <v>774</v>
      </c>
      <c r="C21" s="42" t="s">
        <v>783</v>
      </c>
      <c r="D21" s="48">
        <v>1.25</v>
      </c>
    </row>
    <row r="22" spans="1:4" ht="30" customHeight="1" x14ac:dyDescent="0.2">
      <c r="A22" s="23">
        <v>20</v>
      </c>
      <c r="B22" s="42" t="s">
        <v>774</v>
      </c>
      <c r="C22" s="42" t="s">
        <v>785</v>
      </c>
      <c r="D22" s="48">
        <v>20</v>
      </c>
    </row>
    <row r="23" spans="1:4" ht="30" customHeight="1" x14ac:dyDescent="0.2">
      <c r="A23" s="23">
        <v>21</v>
      </c>
      <c r="B23" s="42" t="s">
        <v>786</v>
      </c>
      <c r="C23" s="42" t="s">
        <v>787</v>
      </c>
      <c r="D23" s="48">
        <v>30</v>
      </c>
    </row>
    <row r="24" spans="1:4" ht="30" customHeight="1" x14ac:dyDescent="0.2">
      <c r="A24" s="23">
        <v>22</v>
      </c>
      <c r="B24" s="42" t="s">
        <v>786</v>
      </c>
      <c r="C24" s="42" t="s">
        <v>788</v>
      </c>
      <c r="D24" s="48">
        <v>5</v>
      </c>
    </row>
    <row r="25" spans="1:4" ht="30" customHeight="1" x14ac:dyDescent="0.2">
      <c r="A25" s="23">
        <v>23</v>
      </c>
      <c r="B25" s="42" t="s">
        <v>786</v>
      </c>
      <c r="C25" s="42" t="s">
        <v>797</v>
      </c>
      <c r="D25" s="48">
        <v>0.5</v>
      </c>
    </row>
    <row r="26" spans="1:4" ht="30" customHeight="1" x14ac:dyDescent="0.2">
      <c r="A26" s="23">
        <v>24</v>
      </c>
      <c r="B26" s="42" t="s">
        <v>786</v>
      </c>
      <c r="C26" s="42" t="s">
        <v>791</v>
      </c>
      <c r="D26" s="48">
        <v>1.25</v>
      </c>
    </row>
    <row r="27" spans="1:4" ht="30" customHeight="1" x14ac:dyDescent="0.2">
      <c r="A27" s="23">
        <v>25</v>
      </c>
      <c r="B27" s="42" t="s">
        <v>789</v>
      </c>
      <c r="C27" s="42" t="s">
        <v>790</v>
      </c>
      <c r="D27" s="48">
        <v>56.93</v>
      </c>
    </row>
    <row r="28" spans="1:4" ht="30" customHeight="1" x14ac:dyDescent="0.2">
      <c r="A28" s="23">
        <v>26</v>
      </c>
      <c r="B28" s="42" t="s">
        <v>789</v>
      </c>
      <c r="C28" s="42" t="s">
        <v>714</v>
      </c>
      <c r="D28" s="48">
        <v>20</v>
      </c>
    </row>
    <row r="29" spans="1:4" ht="30" customHeight="1" x14ac:dyDescent="0.2">
      <c r="A29" s="23">
        <v>27</v>
      </c>
      <c r="B29" s="42" t="s">
        <v>789</v>
      </c>
      <c r="C29" s="42" t="s">
        <v>792</v>
      </c>
      <c r="D29" s="48">
        <v>1.25</v>
      </c>
    </row>
    <row r="30" spans="1:4" ht="30" customHeight="1" x14ac:dyDescent="0.2">
      <c r="A30" s="23">
        <v>28</v>
      </c>
      <c r="B30" s="42" t="s">
        <v>789</v>
      </c>
      <c r="C30" s="42" t="s">
        <v>787</v>
      </c>
      <c r="D30" s="48">
        <v>30</v>
      </c>
    </row>
    <row r="31" spans="1:4" ht="30" customHeight="1" x14ac:dyDescent="0.2">
      <c r="A31" s="23">
        <v>29</v>
      </c>
      <c r="B31" s="52" t="s">
        <v>793</v>
      </c>
      <c r="C31" s="42" t="s">
        <v>787</v>
      </c>
      <c r="D31" s="48">
        <v>30</v>
      </c>
    </row>
    <row r="32" spans="1:4" ht="30" customHeight="1" x14ac:dyDescent="0.2">
      <c r="A32" s="23">
        <v>30</v>
      </c>
      <c r="B32" s="52" t="s">
        <v>793</v>
      </c>
      <c r="C32" s="42" t="s">
        <v>813</v>
      </c>
      <c r="D32" s="48">
        <v>30</v>
      </c>
    </row>
    <row r="33" spans="1:4" ht="30" customHeight="1" x14ac:dyDescent="0.2">
      <c r="A33" s="23">
        <v>31</v>
      </c>
      <c r="B33" s="52" t="s">
        <v>794</v>
      </c>
      <c r="C33" s="42" t="s">
        <v>795</v>
      </c>
      <c r="D33" s="48">
        <v>30</v>
      </c>
    </row>
    <row r="34" spans="1:4" ht="30" customHeight="1" x14ac:dyDescent="0.2">
      <c r="A34" s="23">
        <v>32</v>
      </c>
      <c r="B34" s="52" t="s">
        <v>794</v>
      </c>
      <c r="C34" s="42" t="s">
        <v>796</v>
      </c>
      <c r="D34" s="48">
        <v>6</v>
      </c>
    </row>
    <row r="35" spans="1:4" ht="30" customHeight="1" x14ac:dyDescent="0.2">
      <c r="A35" s="23">
        <v>33</v>
      </c>
      <c r="B35" s="52" t="s">
        <v>794</v>
      </c>
      <c r="C35" s="42" t="s">
        <v>798</v>
      </c>
      <c r="D35" s="48">
        <v>0.5</v>
      </c>
    </row>
    <row r="36" spans="1:4" ht="30" customHeight="1" x14ac:dyDescent="0.25">
      <c r="A36" s="23"/>
      <c r="B36" s="23"/>
      <c r="C36" s="42"/>
      <c r="D36" s="26">
        <f>SUM(D3:D35)</f>
        <v>480.32</v>
      </c>
    </row>
    <row r="37" spans="1:4" ht="30" customHeight="1" x14ac:dyDescent="0.25">
      <c r="C37" s="27"/>
      <c r="D37" s="39">
        <f>D1-D36</f>
        <v>19.680000000000007</v>
      </c>
    </row>
    <row r="38" spans="1:4" ht="30" customHeight="1" x14ac:dyDescent="0.25">
      <c r="C38" s="37"/>
      <c r="D38" s="27"/>
    </row>
    <row r="39" spans="1:4" ht="30" customHeight="1" x14ac:dyDescent="0.25">
      <c r="C39" s="27"/>
      <c r="D39" s="27"/>
    </row>
    <row r="40" spans="1:4" x14ac:dyDescent="0.2">
      <c r="C40" s="42"/>
    </row>
    <row r="41" spans="1:4" x14ac:dyDescent="0.2">
      <c r="C41" s="42"/>
    </row>
    <row r="43" spans="1:4" ht="15.75" x14ac:dyDescent="0.25">
      <c r="D43" s="39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42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2D2F-99D6-430D-B769-E21790759B08}">
  <dimension ref="A2:D48"/>
  <sheetViews>
    <sheetView topLeftCell="A19" workbookViewId="0">
      <selection activeCell="A19" sqref="A1:XFD1048576"/>
    </sheetView>
  </sheetViews>
  <sheetFormatPr baseColWidth="10" defaultRowHeight="15" x14ac:dyDescent="0.25"/>
  <cols>
    <col min="2" max="2" width="26.85546875" customWidth="1"/>
    <col min="3" max="3" width="132.42578125" customWidth="1"/>
  </cols>
  <sheetData>
    <row r="2" spans="1:4" x14ac:dyDescent="0.25">
      <c r="C2" s="1" t="s">
        <v>0</v>
      </c>
      <c r="D2" s="13">
        <v>100</v>
      </c>
    </row>
    <row r="3" spans="1:4" x14ac:dyDescent="0.25">
      <c r="A3" s="4" t="s">
        <v>1</v>
      </c>
      <c r="B3" s="4" t="s">
        <v>2</v>
      </c>
      <c r="C3" s="4" t="s">
        <v>53</v>
      </c>
      <c r="D3" s="4" t="s">
        <v>4</v>
      </c>
    </row>
    <row r="4" spans="1:4" x14ac:dyDescent="0.25">
      <c r="A4" s="5">
        <v>1</v>
      </c>
      <c r="B4" s="5" t="s">
        <v>67</v>
      </c>
      <c r="C4" s="6" t="s">
        <v>69</v>
      </c>
      <c r="D4" s="7">
        <v>5</v>
      </c>
    </row>
    <row r="5" spans="1:4" x14ac:dyDescent="0.25">
      <c r="A5" s="5">
        <v>2</v>
      </c>
      <c r="B5" s="5" t="s">
        <v>70</v>
      </c>
      <c r="C5" s="6" t="s">
        <v>68</v>
      </c>
      <c r="D5" s="7">
        <v>5</v>
      </c>
    </row>
    <row r="6" spans="1:4" x14ac:dyDescent="0.25">
      <c r="A6" s="5">
        <v>3</v>
      </c>
      <c r="B6" s="5" t="s">
        <v>70</v>
      </c>
      <c r="C6" s="6" t="s">
        <v>71</v>
      </c>
      <c r="D6" s="7">
        <v>6.5</v>
      </c>
    </row>
    <row r="7" spans="1:4" x14ac:dyDescent="0.25">
      <c r="A7" s="5">
        <v>4</v>
      </c>
      <c r="B7" s="5" t="s">
        <v>70</v>
      </c>
      <c r="C7" s="6" t="s">
        <v>72</v>
      </c>
      <c r="D7" s="7">
        <v>18.71</v>
      </c>
    </row>
    <row r="8" spans="1:4" x14ac:dyDescent="0.25">
      <c r="A8" s="5">
        <v>5</v>
      </c>
      <c r="B8" s="5" t="s">
        <v>75</v>
      </c>
      <c r="C8" s="6" t="s">
        <v>76</v>
      </c>
      <c r="D8" s="7">
        <v>10</v>
      </c>
    </row>
    <row r="9" spans="1:4" x14ac:dyDescent="0.25">
      <c r="A9" s="5">
        <v>6</v>
      </c>
      <c r="B9" s="5" t="s">
        <v>73</v>
      </c>
      <c r="C9" s="6" t="s">
        <v>74</v>
      </c>
      <c r="D9" s="7">
        <v>5</v>
      </c>
    </row>
    <row r="10" spans="1:4" x14ac:dyDescent="0.25">
      <c r="A10" s="5">
        <v>7</v>
      </c>
      <c r="B10" s="5" t="s">
        <v>77</v>
      </c>
      <c r="C10" s="6" t="s">
        <v>78</v>
      </c>
      <c r="D10" s="7">
        <v>15</v>
      </c>
    </row>
    <row r="11" spans="1:4" x14ac:dyDescent="0.25">
      <c r="A11" s="5">
        <v>8</v>
      </c>
      <c r="B11" s="5" t="s">
        <v>77</v>
      </c>
      <c r="C11" s="6" t="s">
        <v>79</v>
      </c>
      <c r="D11" s="7">
        <v>3</v>
      </c>
    </row>
    <row r="12" spans="1:4" x14ac:dyDescent="0.25">
      <c r="A12" s="5">
        <v>9</v>
      </c>
      <c r="B12" s="5" t="s">
        <v>77</v>
      </c>
      <c r="C12" s="6" t="s">
        <v>80</v>
      </c>
      <c r="D12" s="7">
        <v>0.5</v>
      </c>
    </row>
    <row r="13" spans="1:4" x14ac:dyDescent="0.25">
      <c r="A13" s="5">
        <v>10</v>
      </c>
      <c r="B13" s="5" t="s">
        <v>81</v>
      </c>
      <c r="C13" s="6" t="s">
        <v>82</v>
      </c>
      <c r="D13" s="7">
        <v>5</v>
      </c>
    </row>
    <row r="14" spans="1:4" x14ac:dyDescent="0.25">
      <c r="A14" s="5">
        <v>11</v>
      </c>
      <c r="B14" s="5" t="s">
        <v>83</v>
      </c>
      <c r="C14" s="6" t="s">
        <v>84</v>
      </c>
      <c r="D14" s="7">
        <v>5</v>
      </c>
    </row>
    <row r="15" spans="1:4" ht="15.75" x14ac:dyDescent="0.25">
      <c r="A15" s="5">
        <v>12</v>
      </c>
      <c r="B15" s="5" t="s">
        <v>83</v>
      </c>
      <c r="C15" s="6" t="s">
        <v>85</v>
      </c>
      <c r="D15" s="7">
        <v>10</v>
      </c>
    </row>
    <row r="16" spans="1:4" x14ac:dyDescent="0.25">
      <c r="A16" s="5">
        <v>13</v>
      </c>
      <c r="B16" s="5" t="s">
        <v>83</v>
      </c>
      <c r="C16" s="6" t="s">
        <v>86</v>
      </c>
      <c r="D16" s="7">
        <v>6.96</v>
      </c>
    </row>
    <row r="17" spans="1:4" x14ac:dyDescent="0.25">
      <c r="A17" s="5">
        <v>14</v>
      </c>
      <c r="B17" s="5" t="s">
        <v>83</v>
      </c>
      <c r="C17" s="6" t="s">
        <v>89</v>
      </c>
      <c r="D17" s="7">
        <v>3</v>
      </c>
    </row>
    <row r="18" spans="1:4" x14ac:dyDescent="0.25">
      <c r="A18" s="5"/>
      <c r="B18" s="5"/>
      <c r="C18" s="12" t="s">
        <v>88</v>
      </c>
      <c r="D18" s="7"/>
    </row>
    <row r="19" spans="1:4" x14ac:dyDescent="0.25">
      <c r="A19" s="5"/>
      <c r="B19" s="5"/>
      <c r="C19" s="6"/>
      <c r="D19" s="18">
        <f>SUM(D4:D18)</f>
        <v>98.67</v>
      </c>
    </row>
    <row r="20" spans="1:4" x14ac:dyDescent="0.25">
      <c r="A20" s="9"/>
      <c r="B20" s="9"/>
      <c r="C20" s="10"/>
      <c r="D20" s="10"/>
    </row>
    <row r="24" spans="1:4" x14ac:dyDescent="0.25">
      <c r="D24">
        <v>1.33</v>
      </c>
    </row>
    <row r="28" spans="1:4" x14ac:dyDescent="0.25">
      <c r="C28" s="1" t="s">
        <v>0</v>
      </c>
      <c r="D28" s="13">
        <v>100</v>
      </c>
    </row>
    <row r="29" spans="1:4" x14ac:dyDescent="0.25">
      <c r="A29" s="4" t="s">
        <v>1</v>
      </c>
      <c r="B29" s="4" t="s">
        <v>2</v>
      </c>
      <c r="C29" s="4" t="s">
        <v>53</v>
      </c>
      <c r="D29" s="4" t="s">
        <v>4</v>
      </c>
    </row>
    <row r="30" spans="1:4" x14ac:dyDescent="0.25">
      <c r="A30" s="5">
        <v>1</v>
      </c>
      <c r="B30" s="5" t="s">
        <v>87</v>
      </c>
      <c r="C30" s="6" t="s">
        <v>90</v>
      </c>
      <c r="D30" s="7">
        <v>15</v>
      </c>
    </row>
    <row r="31" spans="1:4" x14ac:dyDescent="0.25">
      <c r="A31" s="5">
        <v>2</v>
      </c>
      <c r="B31" s="5" t="s">
        <v>87</v>
      </c>
      <c r="C31" s="6" t="s">
        <v>91</v>
      </c>
      <c r="D31" s="7">
        <v>5</v>
      </c>
    </row>
    <row r="32" spans="1:4" x14ac:dyDescent="0.25">
      <c r="A32" s="5">
        <v>3</v>
      </c>
      <c r="B32" s="5" t="s">
        <v>87</v>
      </c>
      <c r="C32" s="6" t="s">
        <v>92</v>
      </c>
      <c r="D32" s="7">
        <v>3.5</v>
      </c>
    </row>
    <row r="33" spans="1:4" x14ac:dyDescent="0.25">
      <c r="A33" s="5">
        <v>4</v>
      </c>
      <c r="B33" s="5" t="s">
        <v>87</v>
      </c>
      <c r="C33" s="6" t="s">
        <v>93</v>
      </c>
      <c r="D33" s="7">
        <v>0.5</v>
      </c>
    </row>
    <row r="34" spans="1:4" x14ac:dyDescent="0.25">
      <c r="A34" s="5">
        <v>5</v>
      </c>
      <c r="B34" s="5" t="s">
        <v>94</v>
      </c>
      <c r="C34" s="6" t="s">
        <v>103</v>
      </c>
      <c r="D34" s="7">
        <v>5</v>
      </c>
    </row>
    <row r="35" spans="1:4" x14ac:dyDescent="0.25">
      <c r="A35" s="5">
        <v>6</v>
      </c>
      <c r="B35" s="5" t="s">
        <v>95</v>
      </c>
      <c r="C35" s="6" t="s">
        <v>99</v>
      </c>
      <c r="D35" s="7">
        <v>5</v>
      </c>
    </row>
    <row r="36" spans="1:4" x14ac:dyDescent="0.25">
      <c r="A36" s="5">
        <v>7</v>
      </c>
      <c r="B36" s="5" t="s">
        <v>95</v>
      </c>
      <c r="C36" s="6" t="s">
        <v>100</v>
      </c>
      <c r="D36" s="7">
        <v>5</v>
      </c>
    </row>
    <row r="37" spans="1:4" x14ac:dyDescent="0.25">
      <c r="A37" s="5">
        <v>8</v>
      </c>
      <c r="B37" s="5" t="s">
        <v>95</v>
      </c>
      <c r="C37" s="6" t="s">
        <v>98</v>
      </c>
      <c r="D37" s="7">
        <v>6</v>
      </c>
    </row>
    <row r="38" spans="1:4" x14ac:dyDescent="0.25">
      <c r="A38" s="5">
        <v>9</v>
      </c>
      <c r="B38" s="5" t="s">
        <v>96</v>
      </c>
      <c r="C38" s="6" t="s">
        <v>97</v>
      </c>
      <c r="D38" s="7">
        <v>5</v>
      </c>
    </row>
    <row r="39" spans="1:4" x14ac:dyDescent="0.25">
      <c r="A39" s="5">
        <v>10</v>
      </c>
      <c r="B39" s="5" t="s">
        <v>96</v>
      </c>
      <c r="C39" s="6" t="s">
        <v>101</v>
      </c>
      <c r="D39" s="7">
        <v>6</v>
      </c>
    </row>
    <row r="40" spans="1:4" x14ac:dyDescent="0.25">
      <c r="A40" s="5">
        <v>11</v>
      </c>
      <c r="B40" s="5" t="s">
        <v>104</v>
      </c>
      <c r="C40" s="6" t="s">
        <v>102</v>
      </c>
      <c r="D40" s="7">
        <v>10</v>
      </c>
    </row>
    <row r="41" spans="1:4" x14ac:dyDescent="0.25">
      <c r="A41" s="5">
        <v>12</v>
      </c>
      <c r="B41" s="5" t="s">
        <v>110</v>
      </c>
      <c r="C41" s="6" t="s">
        <v>109</v>
      </c>
      <c r="D41" s="7">
        <v>10</v>
      </c>
    </row>
    <row r="42" spans="1:4" x14ac:dyDescent="0.25">
      <c r="A42" s="5">
        <v>13</v>
      </c>
      <c r="B42" s="5" t="s">
        <v>105</v>
      </c>
      <c r="C42" s="6" t="s">
        <v>107</v>
      </c>
      <c r="D42" s="7">
        <v>6</v>
      </c>
    </row>
    <row r="43" spans="1:4" x14ac:dyDescent="0.25">
      <c r="A43" s="5">
        <v>14</v>
      </c>
      <c r="B43" s="5" t="s">
        <v>106</v>
      </c>
      <c r="C43" s="6" t="s">
        <v>108</v>
      </c>
      <c r="D43" s="7">
        <v>6</v>
      </c>
    </row>
    <row r="44" spans="1:4" x14ac:dyDescent="0.25">
      <c r="A44" s="5">
        <v>15</v>
      </c>
      <c r="B44" s="5" t="s">
        <v>111</v>
      </c>
      <c r="C44" s="6" t="s">
        <v>112</v>
      </c>
      <c r="D44" s="7">
        <v>7</v>
      </c>
    </row>
    <row r="45" spans="1:4" x14ac:dyDescent="0.25">
      <c r="A45" s="5"/>
      <c r="B45" s="5"/>
      <c r="C45" s="6"/>
      <c r="D45" s="18">
        <f>SUM(D30:D44)</f>
        <v>95</v>
      </c>
    </row>
    <row r="46" spans="1:4" x14ac:dyDescent="0.25">
      <c r="A46" s="9"/>
      <c r="B46" s="9"/>
      <c r="C46" s="10"/>
      <c r="D46" s="10"/>
    </row>
    <row r="48" spans="1:4" x14ac:dyDescent="0.25">
      <c r="D48">
        <v>5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45E0-0E32-4456-8821-468E57E8D15D}">
  <dimension ref="A1:D55"/>
  <sheetViews>
    <sheetView topLeftCell="A11" zoomScale="93" zoomScaleNormal="93" workbookViewId="0">
      <selection activeCell="C26" sqref="C26"/>
    </sheetView>
  </sheetViews>
  <sheetFormatPr baseColWidth="10" defaultRowHeight="15" x14ac:dyDescent="0.2"/>
  <cols>
    <col min="1" max="1" width="20.42578125" style="19" customWidth="1"/>
    <col min="2" max="2" width="31.7109375" style="19" customWidth="1"/>
    <col min="3" max="3" width="188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799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40" t="s">
        <v>808</v>
      </c>
      <c r="C3" s="42" t="s">
        <v>771</v>
      </c>
      <c r="D3" s="47">
        <v>1.25</v>
      </c>
    </row>
    <row r="4" spans="1:4" ht="30" customHeight="1" x14ac:dyDescent="0.2">
      <c r="A4" s="23">
        <v>2</v>
      </c>
      <c r="B4" s="40" t="s">
        <v>808</v>
      </c>
      <c r="C4" s="42" t="s">
        <v>809</v>
      </c>
      <c r="D4" s="47">
        <v>1.25</v>
      </c>
    </row>
    <row r="5" spans="1:4" ht="30" customHeight="1" x14ac:dyDescent="0.2">
      <c r="A5" s="23">
        <v>3</v>
      </c>
      <c r="B5" s="52" t="s">
        <v>793</v>
      </c>
      <c r="C5" s="42" t="s">
        <v>804</v>
      </c>
      <c r="D5" s="47">
        <v>1.25</v>
      </c>
    </row>
    <row r="6" spans="1:4" ht="30" customHeight="1" x14ac:dyDescent="0.2">
      <c r="A6" s="23">
        <v>4</v>
      </c>
      <c r="B6" s="52" t="s">
        <v>793</v>
      </c>
      <c r="C6" s="42" t="s">
        <v>771</v>
      </c>
      <c r="D6" s="48">
        <v>5</v>
      </c>
    </row>
    <row r="7" spans="1:4" ht="30" customHeight="1" x14ac:dyDescent="0.2">
      <c r="A7" s="23">
        <v>5</v>
      </c>
      <c r="B7" s="52" t="s">
        <v>794</v>
      </c>
      <c r="C7" s="42" t="s">
        <v>771</v>
      </c>
      <c r="D7" s="47">
        <v>1.25</v>
      </c>
    </row>
    <row r="8" spans="1:4" ht="30" customHeight="1" x14ac:dyDescent="0.2">
      <c r="A8" s="23">
        <v>6</v>
      </c>
      <c r="B8" s="52" t="s">
        <v>794</v>
      </c>
      <c r="C8" s="42" t="s">
        <v>771</v>
      </c>
      <c r="D8" s="47">
        <v>6.25</v>
      </c>
    </row>
    <row r="9" spans="1:4" ht="30" customHeight="1" x14ac:dyDescent="0.2">
      <c r="A9" s="23">
        <v>7</v>
      </c>
      <c r="B9" s="52" t="s">
        <v>794</v>
      </c>
      <c r="C9" s="42" t="s">
        <v>771</v>
      </c>
      <c r="D9" s="47">
        <v>1.5</v>
      </c>
    </row>
    <row r="10" spans="1:4" ht="30" customHeight="1" x14ac:dyDescent="0.2">
      <c r="A10" s="23">
        <v>8</v>
      </c>
      <c r="B10" s="52" t="s">
        <v>800</v>
      </c>
      <c r="C10" s="42" t="s">
        <v>572</v>
      </c>
      <c r="D10" s="48">
        <v>20</v>
      </c>
    </row>
    <row r="11" spans="1:4" ht="30" customHeight="1" x14ac:dyDescent="0.2">
      <c r="A11" s="23">
        <v>9</v>
      </c>
      <c r="B11" s="52" t="s">
        <v>800</v>
      </c>
      <c r="C11" s="42" t="s">
        <v>478</v>
      </c>
      <c r="D11" s="48">
        <v>6</v>
      </c>
    </row>
    <row r="12" spans="1:4" ht="30" customHeight="1" x14ac:dyDescent="0.2">
      <c r="A12" s="23">
        <v>10</v>
      </c>
      <c r="B12" s="52" t="s">
        <v>801</v>
      </c>
      <c r="C12" s="42" t="s">
        <v>802</v>
      </c>
      <c r="D12" s="48">
        <v>30</v>
      </c>
    </row>
    <row r="13" spans="1:4" ht="30" customHeight="1" x14ac:dyDescent="0.2">
      <c r="A13" s="23">
        <v>11</v>
      </c>
      <c r="B13" s="52" t="s">
        <v>801</v>
      </c>
      <c r="C13" s="42" t="s">
        <v>807</v>
      </c>
      <c r="D13" s="48">
        <v>30</v>
      </c>
    </row>
    <row r="14" spans="1:4" ht="30" customHeight="1" x14ac:dyDescent="0.2">
      <c r="A14" s="23">
        <v>12</v>
      </c>
      <c r="B14" s="52" t="s">
        <v>801</v>
      </c>
      <c r="C14" s="42" t="s">
        <v>803</v>
      </c>
      <c r="D14" s="48">
        <v>1.25</v>
      </c>
    </row>
    <row r="15" spans="1:4" ht="30" customHeight="1" x14ac:dyDescent="0.2">
      <c r="A15" s="23">
        <v>13</v>
      </c>
      <c r="B15" s="52" t="s">
        <v>801</v>
      </c>
      <c r="C15" s="42" t="s">
        <v>771</v>
      </c>
      <c r="D15" s="48">
        <v>5</v>
      </c>
    </row>
    <row r="16" spans="1:4" ht="30" customHeight="1" x14ac:dyDescent="0.2">
      <c r="A16" s="23">
        <v>14</v>
      </c>
      <c r="B16" s="52" t="s">
        <v>801</v>
      </c>
      <c r="C16" s="42" t="s">
        <v>571</v>
      </c>
      <c r="D16" s="48">
        <v>11</v>
      </c>
    </row>
    <row r="17" spans="1:4" ht="30" customHeight="1" x14ac:dyDescent="0.2">
      <c r="A17" s="23">
        <v>15</v>
      </c>
      <c r="B17" s="42" t="s">
        <v>805</v>
      </c>
      <c r="C17" s="42" t="s">
        <v>806</v>
      </c>
      <c r="D17" s="48">
        <v>30</v>
      </c>
    </row>
    <row r="18" spans="1:4" ht="30" customHeight="1" x14ac:dyDescent="0.2">
      <c r="A18" s="23">
        <v>16</v>
      </c>
      <c r="B18" s="52" t="s">
        <v>805</v>
      </c>
      <c r="C18" s="42" t="s">
        <v>771</v>
      </c>
      <c r="D18" s="48">
        <v>4.5</v>
      </c>
    </row>
    <row r="19" spans="1:4" ht="30" customHeight="1" x14ac:dyDescent="0.2">
      <c r="A19" s="23">
        <v>17</v>
      </c>
      <c r="B19" s="52" t="s">
        <v>805</v>
      </c>
      <c r="C19" s="42" t="s">
        <v>814</v>
      </c>
      <c r="D19" s="48">
        <v>1.25</v>
      </c>
    </row>
    <row r="20" spans="1:4" ht="30" customHeight="1" x14ac:dyDescent="0.2">
      <c r="A20" s="23">
        <v>18</v>
      </c>
      <c r="B20" s="52" t="s">
        <v>805</v>
      </c>
      <c r="C20" s="42" t="s">
        <v>571</v>
      </c>
      <c r="D20" s="48">
        <v>10</v>
      </c>
    </row>
    <row r="21" spans="1:4" ht="30" customHeight="1" x14ac:dyDescent="0.2">
      <c r="A21" s="23">
        <v>19</v>
      </c>
      <c r="B21" s="52" t="s">
        <v>810</v>
      </c>
      <c r="C21" s="42" t="s">
        <v>811</v>
      </c>
      <c r="D21" s="48">
        <v>5</v>
      </c>
    </row>
    <row r="22" spans="1:4" ht="30" customHeight="1" x14ac:dyDescent="0.2">
      <c r="A22" s="23">
        <v>20</v>
      </c>
      <c r="B22" s="42" t="s">
        <v>810</v>
      </c>
      <c r="C22" s="42" t="s">
        <v>815</v>
      </c>
      <c r="D22" s="48">
        <v>7.5</v>
      </c>
    </row>
    <row r="23" spans="1:4" ht="30" customHeight="1" x14ac:dyDescent="0.2">
      <c r="A23" s="23">
        <v>21</v>
      </c>
      <c r="B23" s="42" t="s">
        <v>810</v>
      </c>
      <c r="C23" s="42" t="s">
        <v>821</v>
      </c>
      <c r="D23" s="48">
        <v>8.75</v>
      </c>
    </row>
    <row r="24" spans="1:4" ht="30" customHeight="1" x14ac:dyDescent="0.2">
      <c r="A24" s="23">
        <v>22</v>
      </c>
      <c r="B24" s="42" t="s">
        <v>810</v>
      </c>
      <c r="C24" s="42" t="s">
        <v>819</v>
      </c>
      <c r="D24" s="48">
        <v>2.5</v>
      </c>
    </row>
    <row r="25" spans="1:4" ht="30" customHeight="1" x14ac:dyDescent="0.2">
      <c r="A25" s="23">
        <v>23</v>
      </c>
      <c r="B25" s="42" t="s">
        <v>816</v>
      </c>
      <c r="C25" s="42" t="s">
        <v>812</v>
      </c>
      <c r="D25" s="48">
        <v>20</v>
      </c>
    </row>
    <row r="26" spans="1:4" ht="30" customHeight="1" x14ac:dyDescent="0.2">
      <c r="A26" s="23">
        <v>24</v>
      </c>
      <c r="B26" s="42" t="s">
        <v>816</v>
      </c>
      <c r="C26" s="42" t="s">
        <v>820</v>
      </c>
      <c r="D26" s="48">
        <v>6.25</v>
      </c>
    </row>
    <row r="27" spans="1:4" ht="30" customHeight="1" x14ac:dyDescent="0.2">
      <c r="A27" s="23">
        <v>25</v>
      </c>
      <c r="B27" s="42" t="s">
        <v>816</v>
      </c>
      <c r="C27" s="42" t="s">
        <v>818</v>
      </c>
      <c r="D27" s="48">
        <v>2.5</v>
      </c>
    </row>
    <row r="28" spans="1:4" ht="30" customHeight="1" x14ac:dyDescent="0.2">
      <c r="A28" s="23">
        <v>26</v>
      </c>
      <c r="B28" s="42" t="s">
        <v>816</v>
      </c>
      <c r="C28" s="42" t="s">
        <v>148</v>
      </c>
      <c r="D28" s="48">
        <v>30</v>
      </c>
    </row>
    <row r="29" spans="1:4" ht="30" customHeight="1" x14ac:dyDescent="0.2">
      <c r="A29" s="23">
        <v>27</v>
      </c>
      <c r="B29" s="42" t="s">
        <v>816</v>
      </c>
      <c r="C29" s="42" t="s">
        <v>572</v>
      </c>
      <c r="D29" s="48">
        <v>23</v>
      </c>
    </row>
    <row r="30" spans="1:4" ht="30" customHeight="1" x14ac:dyDescent="0.2">
      <c r="A30" s="23">
        <v>28</v>
      </c>
      <c r="B30" s="42" t="s">
        <v>816</v>
      </c>
      <c r="C30" s="42" t="s">
        <v>817</v>
      </c>
      <c r="D30" s="48">
        <v>1.25</v>
      </c>
    </row>
    <row r="31" spans="1:4" ht="30" customHeight="1" x14ac:dyDescent="0.2">
      <c r="A31" s="23">
        <v>29</v>
      </c>
      <c r="B31" s="42" t="s">
        <v>822</v>
      </c>
      <c r="C31" s="42" t="s">
        <v>823</v>
      </c>
      <c r="D31" s="48">
        <v>2.5</v>
      </c>
    </row>
    <row r="32" spans="1:4" ht="30" customHeight="1" x14ac:dyDescent="0.2">
      <c r="A32" s="23">
        <v>30</v>
      </c>
      <c r="B32" s="42" t="s">
        <v>822</v>
      </c>
      <c r="C32" s="42" t="s">
        <v>812</v>
      </c>
      <c r="D32" s="48">
        <v>30</v>
      </c>
    </row>
    <row r="33" spans="1:4" ht="30" customHeight="1" x14ac:dyDescent="0.2">
      <c r="A33" s="23">
        <v>31</v>
      </c>
      <c r="B33" s="42" t="s">
        <v>824</v>
      </c>
      <c r="C33" s="42" t="s">
        <v>812</v>
      </c>
      <c r="D33" s="48">
        <v>30</v>
      </c>
    </row>
    <row r="34" spans="1:4" ht="30" customHeight="1" x14ac:dyDescent="0.2">
      <c r="A34" s="23">
        <v>32</v>
      </c>
      <c r="B34" s="42" t="s">
        <v>825</v>
      </c>
      <c r="C34" s="42" t="s">
        <v>826</v>
      </c>
      <c r="D34" s="48">
        <v>1.25</v>
      </c>
    </row>
    <row r="35" spans="1:4" ht="30" customHeight="1" x14ac:dyDescent="0.2">
      <c r="A35" s="23">
        <v>33</v>
      </c>
      <c r="B35" s="42" t="s">
        <v>825</v>
      </c>
      <c r="C35" s="42" t="s">
        <v>827</v>
      </c>
      <c r="D35" s="48">
        <v>1.5</v>
      </c>
    </row>
    <row r="36" spans="1:4" ht="30" customHeight="1" x14ac:dyDescent="0.2">
      <c r="A36" s="23">
        <v>34</v>
      </c>
      <c r="B36" s="42" t="s">
        <v>828</v>
      </c>
      <c r="C36" s="42" t="s">
        <v>829</v>
      </c>
      <c r="D36" s="48">
        <v>35.5</v>
      </c>
    </row>
    <row r="37" spans="1:4" ht="30" customHeight="1" x14ac:dyDescent="0.2">
      <c r="A37" s="23">
        <v>35</v>
      </c>
      <c r="B37" s="42" t="s">
        <v>828</v>
      </c>
      <c r="C37" s="42" t="s">
        <v>833</v>
      </c>
      <c r="D37" s="48">
        <v>1.25</v>
      </c>
    </row>
    <row r="38" spans="1:4" ht="30" customHeight="1" x14ac:dyDescent="0.2">
      <c r="A38" s="23">
        <v>36</v>
      </c>
      <c r="B38" s="42" t="s">
        <v>830</v>
      </c>
      <c r="C38" s="42" t="s">
        <v>831</v>
      </c>
      <c r="D38" s="48">
        <v>30</v>
      </c>
    </row>
    <row r="39" spans="1:4" ht="30" customHeight="1" x14ac:dyDescent="0.2">
      <c r="A39" s="23">
        <v>37</v>
      </c>
      <c r="B39" s="42" t="s">
        <v>828</v>
      </c>
      <c r="C39" s="42" t="s">
        <v>832</v>
      </c>
      <c r="D39" s="48">
        <v>1.25</v>
      </c>
    </row>
    <row r="40" spans="1:4" ht="30" customHeight="1" x14ac:dyDescent="0.2">
      <c r="A40" s="23">
        <v>38</v>
      </c>
      <c r="B40" s="42" t="s">
        <v>828</v>
      </c>
      <c r="C40" s="42" t="s">
        <v>834</v>
      </c>
      <c r="D40" s="48">
        <v>10</v>
      </c>
    </row>
    <row r="41" spans="1:4" ht="30" customHeight="1" x14ac:dyDescent="0.2">
      <c r="A41" s="23">
        <v>39</v>
      </c>
      <c r="B41" s="42" t="s">
        <v>830</v>
      </c>
      <c r="C41" s="42" t="s">
        <v>148</v>
      </c>
      <c r="D41" s="48">
        <v>30</v>
      </c>
    </row>
    <row r="42" spans="1:4" ht="30" customHeight="1" x14ac:dyDescent="0.2">
      <c r="A42" s="23">
        <v>40</v>
      </c>
      <c r="B42" s="42" t="s">
        <v>830</v>
      </c>
      <c r="C42" s="42" t="s">
        <v>835</v>
      </c>
      <c r="D42" s="48">
        <v>1.25</v>
      </c>
    </row>
    <row r="43" spans="1:4" ht="30" customHeight="1" x14ac:dyDescent="0.2">
      <c r="A43" s="23">
        <v>41</v>
      </c>
      <c r="B43" s="42" t="s">
        <v>830</v>
      </c>
      <c r="C43" s="42" t="s">
        <v>836</v>
      </c>
      <c r="D43" s="48">
        <v>16.63</v>
      </c>
    </row>
    <row r="44" spans="1:4" ht="30" customHeight="1" x14ac:dyDescent="0.2">
      <c r="A44" s="23">
        <v>42</v>
      </c>
      <c r="B44" s="42" t="s">
        <v>837</v>
      </c>
      <c r="C44" s="42" t="s">
        <v>704</v>
      </c>
      <c r="D44" s="48">
        <v>20</v>
      </c>
    </row>
    <row r="45" spans="1:4" ht="30" customHeight="1" x14ac:dyDescent="0.2">
      <c r="A45" s="23">
        <v>43</v>
      </c>
      <c r="B45" s="42" t="s">
        <v>837</v>
      </c>
      <c r="C45" s="42" t="s">
        <v>571</v>
      </c>
      <c r="D45" s="48">
        <v>10</v>
      </c>
    </row>
    <row r="46" spans="1:4" ht="30" customHeight="1" x14ac:dyDescent="0.2">
      <c r="A46" s="23">
        <v>44</v>
      </c>
      <c r="B46" s="42" t="s">
        <v>838</v>
      </c>
      <c r="C46" s="42" t="s">
        <v>509</v>
      </c>
      <c r="D46" s="48">
        <v>2</v>
      </c>
    </row>
    <row r="47" spans="1:4" ht="30" customHeight="1" x14ac:dyDescent="0.2">
      <c r="A47" s="23">
        <v>45</v>
      </c>
      <c r="B47" s="42" t="s">
        <v>838</v>
      </c>
      <c r="C47" s="42" t="s">
        <v>840</v>
      </c>
      <c r="D47" s="48" t="s">
        <v>839</v>
      </c>
    </row>
    <row r="48" spans="1:4" ht="30" customHeight="1" x14ac:dyDescent="0.25">
      <c r="A48" s="23"/>
      <c r="B48" s="23"/>
      <c r="C48" s="42"/>
      <c r="D48" s="26">
        <f>SUM(D3:D46)</f>
        <v>496.63</v>
      </c>
    </row>
    <row r="49" spans="3:4" ht="30" customHeight="1" x14ac:dyDescent="0.25">
      <c r="C49" s="27"/>
      <c r="D49" s="39">
        <f>D1-D48</f>
        <v>3.3700000000000045</v>
      </c>
    </row>
    <row r="50" spans="3:4" ht="30" customHeight="1" x14ac:dyDescent="0.25">
      <c r="C50" s="37"/>
      <c r="D50" s="27"/>
    </row>
    <row r="51" spans="3:4" ht="30" customHeight="1" x14ac:dyDescent="0.25">
      <c r="C51" s="27"/>
      <c r="D51" s="27"/>
    </row>
    <row r="52" spans="3:4" x14ac:dyDescent="0.2">
      <c r="C52" s="42" t="s">
        <v>571</v>
      </c>
    </row>
    <row r="53" spans="3:4" x14ac:dyDescent="0.2">
      <c r="C53" s="42" t="s">
        <v>572</v>
      </c>
    </row>
    <row r="55" spans="3:4" ht="15.75" x14ac:dyDescent="0.25">
      <c r="D55" s="39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ECA0-2C23-4341-9A4D-C9C444C839A6}">
  <dimension ref="A1:D50"/>
  <sheetViews>
    <sheetView zoomScaleNormal="100" workbookViewId="0">
      <selection activeCell="C5" sqref="C5"/>
    </sheetView>
  </sheetViews>
  <sheetFormatPr baseColWidth="10" defaultRowHeight="15" x14ac:dyDescent="0.2"/>
  <cols>
    <col min="1" max="1" width="20.42578125" style="19" customWidth="1"/>
    <col min="2" max="2" width="31.7109375" style="19" customWidth="1"/>
    <col min="3" max="3" width="188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841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52" t="s">
        <v>843</v>
      </c>
      <c r="C3" s="42" t="s">
        <v>572</v>
      </c>
      <c r="D3" s="48">
        <v>20</v>
      </c>
    </row>
    <row r="4" spans="1:4" ht="30" customHeight="1" x14ac:dyDescent="0.2">
      <c r="A4" s="23">
        <v>2</v>
      </c>
      <c r="B4" s="52" t="s">
        <v>844</v>
      </c>
      <c r="C4" s="42" t="s">
        <v>842</v>
      </c>
      <c r="D4" s="47">
        <v>4.5</v>
      </c>
    </row>
    <row r="5" spans="1:4" ht="30" customHeight="1" x14ac:dyDescent="0.2">
      <c r="A5" s="23">
        <v>3</v>
      </c>
      <c r="B5" s="52" t="s">
        <v>844</v>
      </c>
      <c r="C5" s="42" t="s">
        <v>853</v>
      </c>
      <c r="D5" s="47">
        <v>1.25</v>
      </c>
    </row>
    <row r="6" spans="1:4" ht="30" customHeight="1" x14ac:dyDescent="0.2">
      <c r="A6" s="23">
        <v>4</v>
      </c>
      <c r="B6" s="52" t="s">
        <v>844</v>
      </c>
      <c r="C6" s="42" t="s">
        <v>850</v>
      </c>
      <c r="D6" s="48">
        <v>1.5</v>
      </c>
    </row>
    <row r="7" spans="1:4" ht="30" customHeight="1" x14ac:dyDescent="0.2">
      <c r="A7" s="23">
        <v>5</v>
      </c>
      <c r="B7" s="52" t="s">
        <v>845</v>
      </c>
      <c r="C7" s="42" t="s">
        <v>868</v>
      </c>
      <c r="D7" s="48">
        <v>2</v>
      </c>
    </row>
    <row r="8" spans="1:4" ht="30" customHeight="1" x14ac:dyDescent="0.2">
      <c r="A8" s="23">
        <v>6</v>
      </c>
      <c r="B8" s="52" t="s">
        <v>845</v>
      </c>
      <c r="C8" s="42" t="s">
        <v>851</v>
      </c>
      <c r="D8" s="48">
        <v>5</v>
      </c>
    </row>
    <row r="9" spans="1:4" ht="30" customHeight="1" x14ac:dyDescent="0.2">
      <c r="A9" s="23">
        <v>7</v>
      </c>
      <c r="B9" s="52" t="s">
        <v>845</v>
      </c>
      <c r="C9" s="42" t="s">
        <v>849</v>
      </c>
      <c r="D9" s="47">
        <v>1.25</v>
      </c>
    </row>
    <row r="10" spans="1:4" ht="30" customHeight="1" x14ac:dyDescent="0.2">
      <c r="A10" s="23">
        <v>8</v>
      </c>
      <c r="B10" s="52" t="s">
        <v>845</v>
      </c>
      <c r="C10" s="42" t="s">
        <v>852</v>
      </c>
      <c r="D10" s="48">
        <v>1.25</v>
      </c>
    </row>
    <row r="11" spans="1:4" ht="30" customHeight="1" x14ac:dyDescent="0.2">
      <c r="A11" s="23">
        <v>9</v>
      </c>
      <c r="B11" s="52" t="s">
        <v>845</v>
      </c>
      <c r="C11" s="42" t="s">
        <v>848</v>
      </c>
      <c r="D11" s="48">
        <v>20</v>
      </c>
    </row>
    <row r="12" spans="1:4" ht="30" customHeight="1" x14ac:dyDescent="0.2">
      <c r="A12" s="23">
        <v>10</v>
      </c>
      <c r="B12" s="52" t="s">
        <v>846</v>
      </c>
      <c r="C12" s="42" t="s">
        <v>847</v>
      </c>
      <c r="D12" s="48">
        <v>30</v>
      </c>
    </row>
    <row r="13" spans="1:4" ht="30" customHeight="1" x14ac:dyDescent="0.2">
      <c r="A13" s="23">
        <v>11</v>
      </c>
      <c r="B13" s="52" t="s">
        <v>846</v>
      </c>
      <c r="C13" s="42" t="s">
        <v>154</v>
      </c>
      <c r="D13" s="48">
        <v>30</v>
      </c>
    </row>
    <row r="14" spans="1:4" ht="30" customHeight="1" x14ac:dyDescent="0.2">
      <c r="A14" s="23">
        <v>12</v>
      </c>
      <c r="B14" s="52" t="s">
        <v>846</v>
      </c>
      <c r="C14" s="42" t="s">
        <v>854</v>
      </c>
      <c r="D14" s="48">
        <v>17</v>
      </c>
    </row>
    <row r="15" spans="1:4" ht="30" customHeight="1" x14ac:dyDescent="0.2">
      <c r="A15" s="23">
        <v>13</v>
      </c>
      <c r="B15" s="52" t="s">
        <v>855</v>
      </c>
      <c r="C15" s="42" t="s">
        <v>856</v>
      </c>
      <c r="D15" s="48">
        <v>30</v>
      </c>
    </row>
    <row r="16" spans="1:4" ht="30" customHeight="1" x14ac:dyDescent="0.2">
      <c r="A16" s="23">
        <v>14</v>
      </c>
      <c r="B16" s="52" t="s">
        <v>857</v>
      </c>
      <c r="C16" s="42" t="s">
        <v>858</v>
      </c>
      <c r="D16" s="48">
        <v>30</v>
      </c>
    </row>
    <row r="17" spans="1:4" ht="30" customHeight="1" x14ac:dyDescent="0.2">
      <c r="A17" s="23">
        <v>15</v>
      </c>
      <c r="B17" s="52" t="s">
        <v>859</v>
      </c>
      <c r="C17" s="42" t="s">
        <v>860</v>
      </c>
      <c r="D17" s="48">
        <v>30</v>
      </c>
    </row>
    <row r="18" spans="1:4" ht="30" customHeight="1" x14ac:dyDescent="0.2">
      <c r="A18" s="23">
        <v>16</v>
      </c>
      <c r="B18" s="52" t="s">
        <v>859</v>
      </c>
      <c r="C18" s="42" t="s">
        <v>588</v>
      </c>
      <c r="D18" s="48">
        <v>4</v>
      </c>
    </row>
    <row r="19" spans="1:4" ht="30" customHeight="1" x14ac:dyDescent="0.2">
      <c r="A19" s="23">
        <v>17</v>
      </c>
      <c r="B19" s="52" t="s">
        <v>859</v>
      </c>
      <c r="C19" s="42" t="s">
        <v>278</v>
      </c>
      <c r="D19" s="48">
        <v>20</v>
      </c>
    </row>
    <row r="20" spans="1:4" ht="30" customHeight="1" x14ac:dyDescent="0.2">
      <c r="A20" s="23">
        <v>18</v>
      </c>
      <c r="B20" s="52" t="s">
        <v>861</v>
      </c>
      <c r="C20" s="42" t="s">
        <v>229</v>
      </c>
      <c r="D20" s="48">
        <v>30</v>
      </c>
    </row>
    <row r="21" spans="1:4" ht="30" customHeight="1" x14ac:dyDescent="0.2">
      <c r="A21" s="23">
        <v>19</v>
      </c>
      <c r="B21" s="52" t="s">
        <v>861</v>
      </c>
      <c r="C21" s="42" t="s">
        <v>571</v>
      </c>
      <c r="D21" s="48">
        <v>10</v>
      </c>
    </row>
    <row r="22" spans="1:4" ht="30" customHeight="1" x14ac:dyDescent="0.2">
      <c r="A22" s="23">
        <v>20</v>
      </c>
      <c r="B22" s="52" t="s">
        <v>861</v>
      </c>
      <c r="C22" s="42" t="s">
        <v>862</v>
      </c>
      <c r="D22" s="48">
        <v>34.99</v>
      </c>
    </row>
    <row r="23" spans="1:4" ht="30" customHeight="1" x14ac:dyDescent="0.2">
      <c r="A23" s="23">
        <v>21</v>
      </c>
      <c r="B23" s="52" t="s">
        <v>861</v>
      </c>
      <c r="C23" s="42" t="s">
        <v>863</v>
      </c>
      <c r="D23" s="48">
        <v>20</v>
      </c>
    </row>
    <row r="24" spans="1:4" ht="30" customHeight="1" x14ac:dyDescent="0.2">
      <c r="A24" s="23">
        <v>22</v>
      </c>
      <c r="B24" s="52" t="s">
        <v>864</v>
      </c>
      <c r="C24" s="42" t="s">
        <v>500</v>
      </c>
      <c r="D24" s="48">
        <v>30</v>
      </c>
    </row>
    <row r="25" spans="1:4" ht="30" customHeight="1" x14ac:dyDescent="0.2">
      <c r="A25" s="23">
        <v>23</v>
      </c>
      <c r="B25" s="52" t="s">
        <v>864</v>
      </c>
      <c r="C25" s="42" t="s">
        <v>572</v>
      </c>
      <c r="D25" s="48">
        <v>10</v>
      </c>
    </row>
    <row r="26" spans="1:4" ht="30" customHeight="1" x14ac:dyDescent="0.2">
      <c r="A26" s="23">
        <v>24</v>
      </c>
      <c r="B26" s="52" t="s">
        <v>864</v>
      </c>
      <c r="C26" s="42" t="s">
        <v>865</v>
      </c>
      <c r="D26" s="48">
        <v>20</v>
      </c>
    </row>
    <row r="27" spans="1:4" ht="30" customHeight="1" x14ac:dyDescent="0.2">
      <c r="A27" s="23">
        <v>25</v>
      </c>
      <c r="B27" s="52" t="s">
        <v>864</v>
      </c>
      <c r="C27" s="42" t="s">
        <v>867</v>
      </c>
      <c r="D27" s="48">
        <v>2</v>
      </c>
    </row>
    <row r="28" spans="1:4" ht="30" customHeight="1" x14ac:dyDescent="0.2">
      <c r="A28" s="23">
        <v>26</v>
      </c>
      <c r="B28" s="52" t="s">
        <v>864</v>
      </c>
      <c r="C28" s="42" t="s">
        <v>866</v>
      </c>
      <c r="D28" s="48">
        <v>1.25</v>
      </c>
    </row>
    <row r="29" spans="1:4" ht="30" customHeight="1" x14ac:dyDescent="0.2">
      <c r="A29" s="23">
        <v>27</v>
      </c>
      <c r="B29" s="52" t="s">
        <v>869</v>
      </c>
      <c r="C29" s="42" t="s">
        <v>870</v>
      </c>
      <c r="D29" s="48">
        <v>30</v>
      </c>
    </row>
    <row r="30" spans="1:4" ht="30" customHeight="1" x14ac:dyDescent="0.2">
      <c r="A30" s="23">
        <v>28</v>
      </c>
      <c r="B30" s="52" t="s">
        <v>869</v>
      </c>
      <c r="C30" s="42" t="s">
        <v>873</v>
      </c>
      <c r="D30" s="48">
        <v>1.25</v>
      </c>
    </row>
    <row r="31" spans="1:4" ht="30" customHeight="1" x14ac:dyDescent="0.2">
      <c r="A31" s="23">
        <v>29</v>
      </c>
      <c r="B31" s="52" t="s">
        <v>869</v>
      </c>
      <c r="C31" s="42" t="s">
        <v>572</v>
      </c>
      <c r="D31" s="48">
        <v>10</v>
      </c>
    </row>
    <row r="32" spans="1:4" ht="30" customHeight="1" x14ac:dyDescent="0.2">
      <c r="A32" s="23">
        <v>30</v>
      </c>
      <c r="B32" s="52" t="s">
        <v>869</v>
      </c>
      <c r="C32" s="42" t="s">
        <v>874</v>
      </c>
      <c r="D32" s="48">
        <v>1.25</v>
      </c>
    </row>
    <row r="33" spans="1:4" ht="30" customHeight="1" x14ac:dyDescent="0.2">
      <c r="A33" s="23">
        <v>31</v>
      </c>
      <c r="B33" s="52" t="s">
        <v>871</v>
      </c>
      <c r="C33" s="42" t="s">
        <v>872</v>
      </c>
      <c r="D33" s="48">
        <v>30</v>
      </c>
    </row>
    <row r="34" spans="1:4" ht="30" customHeight="1" x14ac:dyDescent="0.2">
      <c r="A34" s="23">
        <v>32</v>
      </c>
      <c r="B34" s="52" t="s">
        <v>876</v>
      </c>
      <c r="C34" s="42" t="s">
        <v>875</v>
      </c>
      <c r="D34" s="48">
        <v>2</v>
      </c>
    </row>
    <row r="35" spans="1:4" ht="30" customHeight="1" x14ac:dyDescent="0.2">
      <c r="A35" s="23">
        <v>33</v>
      </c>
      <c r="B35" s="52" t="s">
        <v>877</v>
      </c>
      <c r="C35" s="42" t="s">
        <v>572</v>
      </c>
      <c r="D35" s="48">
        <v>10</v>
      </c>
    </row>
    <row r="36" spans="1:4" ht="30" customHeight="1" x14ac:dyDescent="0.2">
      <c r="A36" s="23">
        <v>34</v>
      </c>
      <c r="B36" s="52" t="s">
        <v>877</v>
      </c>
      <c r="C36" s="42" t="s">
        <v>879</v>
      </c>
      <c r="D36" s="48">
        <v>1.25</v>
      </c>
    </row>
    <row r="37" spans="1:4" ht="30" customHeight="1" x14ac:dyDescent="0.2">
      <c r="A37" s="23">
        <v>35</v>
      </c>
      <c r="B37" s="52" t="s">
        <v>878</v>
      </c>
      <c r="C37" s="42" t="s">
        <v>880</v>
      </c>
      <c r="D37" s="48">
        <v>1.25</v>
      </c>
    </row>
    <row r="38" spans="1:4" ht="30" customHeight="1" x14ac:dyDescent="0.2">
      <c r="A38" s="23">
        <v>36</v>
      </c>
      <c r="B38" s="52" t="s">
        <v>878</v>
      </c>
      <c r="C38" s="42" t="s">
        <v>882</v>
      </c>
      <c r="D38" s="48">
        <v>1.25</v>
      </c>
    </row>
    <row r="39" spans="1:4" ht="30" customHeight="1" x14ac:dyDescent="0.2">
      <c r="A39" s="23">
        <v>37</v>
      </c>
      <c r="B39" s="52" t="s">
        <v>878</v>
      </c>
      <c r="C39" s="42" t="s">
        <v>881</v>
      </c>
      <c r="D39" s="48">
        <v>1.25</v>
      </c>
    </row>
    <row r="40" spans="1:4" ht="30" customHeight="1" x14ac:dyDescent="0.2">
      <c r="A40" s="23">
        <v>38</v>
      </c>
      <c r="B40" s="52" t="s">
        <v>878</v>
      </c>
      <c r="C40" s="42" t="s">
        <v>883</v>
      </c>
      <c r="D40" s="48">
        <v>1.25</v>
      </c>
    </row>
    <row r="41" spans="1:4" ht="30" customHeight="1" x14ac:dyDescent="0.2">
      <c r="A41" s="23">
        <v>39</v>
      </c>
      <c r="B41" s="52" t="s">
        <v>878</v>
      </c>
      <c r="C41" s="42" t="s">
        <v>883</v>
      </c>
      <c r="D41" s="48">
        <v>1.25</v>
      </c>
    </row>
    <row r="42" spans="1:4" ht="30" customHeight="1" x14ac:dyDescent="0.2">
      <c r="A42" s="23">
        <v>40</v>
      </c>
      <c r="B42" s="52" t="s">
        <v>884</v>
      </c>
      <c r="C42" s="42" t="s">
        <v>883</v>
      </c>
      <c r="D42" s="48">
        <v>1.25</v>
      </c>
    </row>
    <row r="43" spans="1:4" ht="30" customHeight="1" x14ac:dyDescent="0.25">
      <c r="A43" s="23"/>
      <c r="B43" s="23"/>
      <c r="C43" s="42"/>
      <c r="D43" s="26">
        <f>SUM(D3:D42)</f>
        <v>499.24</v>
      </c>
    </row>
    <row r="44" spans="1:4" ht="30" customHeight="1" x14ac:dyDescent="0.25">
      <c r="C44" s="27"/>
      <c r="D44" s="39">
        <f>D1-D43</f>
        <v>0.75999999999999091</v>
      </c>
    </row>
    <row r="45" spans="1:4" ht="30" customHeight="1" x14ac:dyDescent="0.25">
      <c r="C45" s="37"/>
      <c r="D45" s="27"/>
    </row>
    <row r="46" spans="1:4" ht="30" customHeight="1" x14ac:dyDescent="0.25">
      <c r="C46" s="27"/>
      <c r="D46" s="27"/>
    </row>
    <row r="47" spans="1:4" x14ac:dyDescent="0.2">
      <c r="C47" s="42" t="s">
        <v>571</v>
      </c>
    </row>
    <row r="48" spans="1:4" x14ac:dyDescent="0.2">
      <c r="C48" s="42" t="s">
        <v>572</v>
      </c>
    </row>
    <row r="50" spans="4:4" ht="15.75" x14ac:dyDescent="0.25">
      <c r="D50" s="39"/>
    </row>
  </sheetData>
  <phoneticPr fontId="3" type="noConversion"/>
  <pageMargins left="0.7" right="0.7" top="0.75" bottom="0.75" header="0.3" footer="0.3"/>
  <pageSetup paperSize="9" scale="4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529D-A14D-4132-8131-935AF214CFD3}">
  <dimension ref="A1:D42"/>
  <sheetViews>
    <sheetView topLeftCell="A9" workbookViewId="0">
      <selection activeCell="A36" sqref="A36"/>
    </sheetView>
  </sheetViews>
  <sheetFormatPr baseColWidth="10" defaultRowHeight="15" x14ac:dyDescent="0.25"/>
  <cols>
    <col min="2" max="2" width="24.42578125" customWidth="1"/>
    <col min="3" max="3" width="96.7109375" customWidth="1"/>
    <col min="4" max="4" width="16.85546875" customWidth="1"/>
  </cols>
  <sheetData>
    <row r="1" spans="1:4" ht="34.5" customHeight="1" x14ac:dyDescent="0.25">
      <c r="B1" t="s">
        <v>921</v>
      </c>
      <c r="C1" s="53" t="s">
        <v>886</v>
      </c>
      <c r="D1" s="54">
        <v>500</v>
      </c>
    </row>
    <row r="2" spans="1:4" x14ac:dyDescent="0.25">
      <c r="A2" s="17" t="s">
        <v>51</v>
      </c>
      <c r="B2" s="17" t="s">
        <v>52</v>
      </c>
      <c r="C2" s="17" t="s">
        <v>885</v>
      </c>
      <c r="D2" s="17" t="s">
        <v>54</v>
      </c>
    </row>
    <row r="3" spans="1:4" x14ac:dyDescent="0.25">
      <c r="A3" s="16">
        <v>1</v>
      </c>
      <c r="B3" s="16" t="s">
        <v>894</v>
      </c>
      <c r="C3" s="57" t="s">
        <v>895</v>
      </c>
      <c r="D3" s="58">
        <v>1.25</v>
      </c>
    </row>
    <row r="4" spans="1:4" x14ac:dyDescent="0.25">
      <c r="A4" s="16">
        <v>2</v>
      </c>
      <c r="B4" s="16" t="s">
        <v>894</v>
      </c>
      <c r="C4" s="57" t="s">
        <v>907</v>
      </c>
      <c r="D4" s="58">
        <v>5</v>
      </c>
    </row>
    <row r="5" spans="1:4" x14ac:dyDescent="0.25">
      <c r="A5" s="16">
        <v>3</v>
      </c>
      <c r="B5" s="16" t="s">
        <v>905</v>
      </c>
      <c r="C5" s="61" t="s">
        <v>906</v>
      </c>
      <c r="D5" s="58">
        <v>10</v>
      </c>
    </row>
    <row r="6" spans="1:4" ht="20.25" customHeight="1" x14ac:dyDescent="0.25">
      <c r="A6" s="16">
        <v>5</v>
      </c>
      <c r="B6" s="56" t="s">
        <v>889</v>
      </c>
      <c r="C6" s="59" t="s">
        <v>890</v>
      </c>
      <c r="D6" s="55">
        <v>30</v>
      </c>
    </row>
    <row r="7" spans="1:4" ht="20.25" customHeight="1" x14ac:dyDescent="0.25">
      <c r="A7" s="16">
        <v>6</v>
      </c>
      <c r="B7" s="16" t="s">
        <v>889</v>
      </c>
      <c r="C7" s="59" t="s">
        <v>895</v>
      </c>
      <c r="D7" s="55">
        <v>1.25</v>
      </c>
    </row>
    <row r="8" spans="1:4" ht="24" customHeight="1" x14ac:dyDescent="0.25">
      <c r="A8" s="16">
        <v>7</v>
      </c>
      <c r="B8" s="16" t="s">
        <v>887</v>
      </c>
      <c r="C8" s="59" t="s">
        <v>888</v>
      </c>
      <c r="D8" s="55">
        <v>20</v>
      </c>
    </row>
    <row r="9" spans="1:4" ht="24" customHeight="1" x14ac:dyDescent="0.25">
      <c r="A9" s="16">
        <v>8</v>
      </c>
      <c r="B9" s="16" t="s">
        <v>887</v>
      </c>
      <c r="C9" s="59" t="s">
        <v>895</v>
      </c>
      <c r="D9" s="60">
        <v>1.25</v>
      </c>
    </row>
    <row r="10" spans="1:4" ht="24" customHeight="1" x14ac:dyDescent="0.25">
      <c r="A10" s="16">
        <v>9</v>
      </c>
      <c r="B10" s="16" t="s">
        <v>887</v>
      </c>
      <c r="C10" s="59" t="s">
        <v>896</v>
      </c>
      <c r="D10" s="60">
        <v>6.25</v>
      </c>
    </row>
    <row r="11" spans="1:4" ht="24" customHeight="1" x14ac:dyDescent="0.25">
      <c r="A11" s="16">
        <v>10</v>
      </c>
      <c r="B11" s="16" t="s">
        <v>891</v>
      </c>
      <c r="C11" s="59" t="s">
        <v>904</v>
      </c>
      <c r="D11" s="60">
        <v>10</v>
      </c>
    </row>
    <row r="12" spans="1:4" ht="21.75" customHeight="1" x14ac:dyDescent="0.25">
      <c r="A12" s="16">
        <v>11</v>
      </c>
      <c r="B12" s="16" t="s">
        <v>891</v>
      </c>
      <c r="C12" s="59" t="s">
        <v>892</v>
      </c>
      <c r="D12" s="55">
        <v>20</v>
      </c>
    </row>
    <row r="13" spans="1:4" ht="20.25" customHeight="1" x14ac:dyDescent="0.25">
      <c r="A13" s="16">
        <v>12</v>
      </c>
      <c r="B13" s="16" t="s">
        <v>891</v>
      </c>
      <c r="C13" s="59" t="s">
        <v>893</v>
      </c>
      <c r="D13" s="55">
        <v>10</v>
      </c>
    </row>
    <row r="14" spans="1:4" ht="24" customHeight="1" x14ac:dyDescent="0.25">
      <c r="A14" s="16">
        <v>13</v>
      </c>
      <c r="B14" s="16" t="s">
        <v>891</v>
      </c>
      <c r="C14" s="59" t="s">
        <v>897</v>
      </c>
      <c r="D14" s="55">
        <v>1.5</v>
      </c>
    </row>
    <row r="15" spans="1:4" ht="28.5" customHeight="1" x14ac:dyDescent="0.25">
      <c r="A15" s="16">
        <v>14</v>
      </c>
      <c r="B15" s="16" t="s">
        <v>891</v>
      </c>
      <c r="C15" s="59" t="s">
        <v>895</v>
      </c>
      <c r="D15" s="55">
        <v>1.25</v>
      </c>
    </row>
    <row r="16" spans="1:4" ht="24" customHeight="1" x14ac:dyDescent="0.25">
      <c r="A16" s="16">
        <v>15</v>
      </c>
      <c r="B16" s="16" t="s">
        <v>891</v>
      </c>
      <c r="C16" s="59" t="s">
        <v>898</v>
      </c>
      <c r="D16" s="55">
        <v>20</v>
      </c>
    </row>
    <row r="17" spans="1:4" ht="24" customHeight="1" x14ac:dyDescent="0.25">
      <c r="A17" s="16">
        <v>16</v>
      </c>
      <c r="B17" s="16" t="s">
        <v>891</v>
      </c>
      <c r="C17" s="59" t="s">
        <v>900</v>
      </c>
      <c r="D17" s="55">
        <v>14.19</v>
      </c>
    </row>
    <row r="18" spans="1:4" ht="21.75" customHeight="1" x14ac:dyDescent="0.25">
      <c r="A18" s="16">
        <v>17</v>
      </c>
      <c r="B18" s="16" t="s">
        <v>891</v>
      </c>
      <c r="C18" s="59" t="s">
        <v>901</v>
      </c>
      <c r="D18" s="55">
        <v>12.37</v>
      </c>
    </row>
    <row r="19" spans="1:4" ht="24.75" customHeight="1" x14ac:dyDescent="0.25">
      <c r="A19" s="16">
        <v>18</v>
      </c>
      <c r="B19" s="16" t="s">
        <v>899</v>
      </c>
      <c r="C19" s="59" t="s">
        <v>895</v>
      </c>
      <c r="D19" s="55">
        <v>0.4</v>
      </c>
    </row>
    <row r="20" spans="1:4" ht="24.75" customHeight="1" x14ac:dyDescent="0.25">
      <c r="A20" s="16">
        <v>19</v>
      </c>
      <c r="B20" s="16" t="s">
        <v>899</v>
      </c>
      <c r="C20" s="59" t="s">
        <v>902</v>
      </c>
      <c r="D20" s="55">
        <v>20</v>
      </c>
    </row>
    <row r="21" spans="1:4" ht="27" customHeight="1" x14ac:dyDescent="0.25">
      <c r="A21" s="16">
        <v>20</v>
      </c>
      <c r="B21" s="16" t="s">
        <v>899</v>
      </c>
      <c r="C21" s="59" t="s">
        <v>895</v>
      </c>
      <c r="D21" s="55">
        <v>1.25</v>
      </c>
    </row>
    <row r="22" spans="1:4" ht="21" customHeight="1" x14ac:dyDescent="0.25">
      <c r="A22" s="16">
        <v>21</v>
      </c>
      <c r="B22" s="16" t="s">
        <v>899</v>
      </c>
      <c r="C22" s="59" t="s">
        <v>895</v>
      </c>
      <c r="D22" s="55">
        <v>1.25</v>
      </c>
    </row>
    <row r="23" spans="1:4" ht="21" customHeight="1" x14ac:dyDescent="0.25">
      <c r="A23" s="16">
        <v>22</v>
      </c>
      <c r="B23" s="16" t="s">
        <v>899</v>
      </c>
      <c r="C23" s="59" t="s">
        <v>908</v>
      </c>
      <c r="D23" s="55">
        <v>20</v>
      </c>
    </row>
    <row r="24" spans="1:4" ht="21" customHeight="1" x14ac:dyDescent="0.25">
      <c r="A24" s="16">
        <v>23</v>
      </c>
      <c r="B24" s="16" t="s">
        <v>899</v>
      </c>
      <c r="C24" s="59" t="s">
        <v>895</v>
      </c>
      <c r="D24" s="55">
        <v>1.25</v>
      </c>
    </row>
    <row r="25" spans="1:4" ht="20.25" customHeight="1" x14ac:dyDescent="0.25">
      <c r="A25" s="16">
        <v>24</v>
      </c>
      <c r="B25" s="16" t="s">
        <v>899</v>
      </c>
      <c r="C25" s="6" t="s">
        <v>909</v>
      </c>
      <c r="D25" s="55">
        <v>5</v>
      </c>
    </row>
    <row r="26" spans="1:4" ht="24" customHeight="1" x14ac:dyDescent="0.25">
      <c r="A26" s="16">
        <v>25</v>
      </c>
      <c r="B26" s="16" t="s">
        <v>903</v>
      </c>
      <c r="C26" s="6" t="s">
        <v>910</v>
      </c>
      <c r="D26" s="55">
        <v>30</v>
      </c>
    </row>
    <row r="27" spans="1:4" ht="24" customHeight="1" x14ac:dyDescent="0.25">
      <c r="A27" s="16">
        <v>26</v>
      </c>
      <c r="B27" s="16" t="s">
        <v>903</v>
      </c>
      <c r="C27" s="6" t="s">
        <v>895</v>
      </c>
      <c r="D27" s="55">
        <v>1.25</v>
      </c>
    </row>
    <row r="28" spans="1:4" ht="25.5" customHeight="1" x14ac:dyDescent="0.25">
      <c r="A28" s="16">
        <v>27</v>
      </c>
      <c r="B28" s="16" t="s">
        <v>903</v>
      </c>
      <c r="C28" s="6" t="s">
        <v>911</v>
      </c>
      <c r="D28" s="55">
        <v>20</v>
      </c>
    </row>
    <row r="29" spans="1:4" ht="25.5" customHeight="1" x14ac:dyDescent="0.25">
      <c r="A29" s="16">
        <v>28</v>
      </c>
      <c r="B29" s="16" t="s">
        <v>912</v>
      </c>
      <c r="C29" s="6" t="s">
        <v>918</v>
      </c>
      <c r="D29" s="55">
        <v>10</v>
      </c>
    </row>
    <row r="30" spans="1:4" ht="22.5" customHeight="1" x14ac:dyDescent="0.25">
      <c r="A30" s="16">
        <v>29</v>
      </c>
      <c r="B30" s="16" t="s">
        <v>912</v>
      </c>
      <c r="C30" s="6" t="s">
        <v>913</v>
      </c>
      <c r="D30" s="55">
        <v>20</v>
      </c>
    </row>
    <row r="31" spans="1:4" ht="22.5" customHeight="1" x14ac:dyDescent="0.25">
      <c r="A31" s="16">
        <v>30</v>
      </c>
      <c r="B31" s="16" t="s">
        <v>914</v>
      </c>
      <c r="C31" s="6" t="s">
        <v>895</v>
      </c>
      <c r="D31" s="55">
        <v>1.25</v>
      </c>
    </row>
    <row r="32" spans="1:4" ht="24.75" customHeight="1" x14ac:dyDescent="0.25">
      <c r="A32" s="16">
        <v>31</v>
      </c>
      <c r="B32" s="16" t="s">
        <v>919</v>
      </c>
      <c r="C32" s="6" t="s">
        <v>915</v>
      </c>
      <c r="D32" s="55">
        <v>20</v>
      </c>
    </row>
    <row r="33" spans="1:4" ht="21.75" customHeight="1" x14ac:dyDescent="0.25">
      <c r="A33" s="16">
        <v>32</v>
      </c>
      <c r="B33" s="16" t="s">
        <v>919</v>
      </c>
      <c r="C33" s="6" t="s">
        <v>920</v>
      </c>
      <c r="D33" s="55">
        <v>1.25</v>
      </c>
    </row>
    <row r="34" spans="1:4" ht="26.25" customHeight="1" x14ac:dyDescent="0.25">
      <c r="A34" s="16">
        <v>33</v>
      </c>
      <c r="B34" s="16" t="s">
        <v>916</v>
      </c>
      <c r="C34" s="6" t="s">
        <v>917</v>
      </c>
      <c r="D34" s="55">
        <v>30</v>
      </c>
    </row>
    <row r="35" spans="1:4" ht="22.5" customHeight="1" x14ac:dyDescent="0.25">
      <c r="A35" s="16">
        <v>34</v>
      </c>
      <c r="B35" s="16" t="s">
        <v>916</v>
      </c>
      <c r="C35" s="6" t="s">
        <v>895</v>
      </c>
      <c r="D35" s="55">
        <v>1.25</v>
      </c>
    </row>
    <row r="36" spans="1:4" ht="24.75" customHeight="1" x14ac:dyDescent="0.25">
      <c r="A36" s="16"/>
      <c r="B36" s="16"/>
      <c r="C36" s="6"/>
      <c r="D36" s="55"/>
    </row>
    <row r="37" spans="1:4" ht="21.75" customHeight="1" x14ac:dyDescent="0.25">
      <c r="A37" s="16"/>
      <c r="B37" s="16"/>
      <c r="C37" s="6"/>
      <c r="D37" s="55"/>
    </row>
    <row r="38" spans="1:4" ht="22.5" customHeight="1" x14ac:dyDescent="0.25">
      <c r="A38" s="6"/>
      <c r="B38" s="6"/>
      <c r="C38" s="6"/>
      <c r="D38" s="6"/>
    </row>
    <row r="39" spans="1:4" ht="24" customHeight="1" x14ac:dyDescent="0.25">
      <c r="A39" s="6"/>
      <c r="B39" s="6"/>
      <c r="C39" s="6"/>
      <c r="D39" s="6"/>
    </row>
    <row r="40" spans="1:4" ht="22.5" customHeight="1" x14ac:dyDescent="0.25">
      <c r="A40" s="6"/>
      <c r="B40" s="6"/>
      <c r="C40" s="6"/>
      <c r="D40" s="6"/>
    </row>
    <row r="41" spans="1:4" ht="22.5" customHeight="1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55">
        <f>SUM(D3:D41)</f>
        <v>348.46000000000004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522B-9D2C-4363-9C4B-53080910499E}">
  <dimension ref="A1:D39"/>
  <sheetViews>
    <sheetView topLeftCell="A19" zoomScale="87" zoomScaleNormal="87" workbookViewId="0">
      <selection activeCell="A38" sqref="A38"/>
    </sheetView>
  </sheetViews>
  <sheetFormatPr baseColWidth="10" defaultRowHeight="15" x14ac:dyDescent="0.2"/>
  <cols>
    <col min="1" max="1" width="20.42578125" style="19" customWidth="1"/>
    <col min="2" max="2" width="31.7109375" style="19" customWidth="1"/>
    <col min="3" max="3" width="188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922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52" t="s">
        <v>935</v>
      </c>
      <c r="C3" s="42" t="s">
        <v>934</v>
      </c>
      <c r="D3" s="47">
        <v>7.5</v>
      </c>
    </row>
    <row r="4" spans="1:4" ht="30" customHeight="1" x14ac:dyDescent="0.2">
      <c r="A4" s="23">
        <v>2</v>
      </c>
      <c r="B4" s="52" t="s">
        <v>935</v>
      </c>
      <c r="C4" s="42" t="s">
        <v>934</v>
      </c>
      <c r="D4" s="47">
        <v>2.5</v>
      </c>
    </row>
    <row r="5" spans="1:4" ht="30" customHeight="1" x14ac:dyDescent="0.2">
      <c r="A5" s="23">
        <v>3</v>
      </c>
      <c r="B5" s="52" t="s">
        <v>936</v>
      </c>
      <c r="C5" s="42" t="s">
        <v>934</v>
      </c>
      <c r="D5" s="47">
        <v>12.5</v>
      </c>
    </row>
    <row r="6" spans="1:4" ht="30" customHeight="1" x14ac:dyDescent="0.2">
      <c r="A6" s="23">
        <v>4</v>
      </c>
      <c r="B6" s="52" t="s">
        <v>936</v>
      </c>
      <c r="C6" s="42" t="s">
        <v>934</v>
      </c>
      <c r="D6" s="47">
        <v>2.5</v>
      </c>
    </row>
    <row r="7" spans="1:4" ht="30" customHeight="1" x14ac:dyDescent="0.2">
      <c r="A7" s="23">
        <v>5</v>
      </c>
      <c r="B7" s="52" t="s">
        <v>923</v>
      </c>
      <c r="C7" s="42" t="s">
        <v>571</v>
      </c>
      <c r="D7" s="48">
        <v>10</v>
      </c>
    </row>
    <row r="8" spans="1:4" ht="30" customHeight="1" x14ac:dyDescent="0.2">
      <c r="A8" s="23">
        <v>6</v>
      </c>
      <c r="B8" s="52" t="s">
        <v>924</v>
      </c>
      <c r="C8" s="42" t="s">
        <v>925</v>
      </c>
      <c r="D8" s="47">
        <v>80</v>
      </c>
    </row>
    <row r="9" spans="1:4" ht="30" customHeight="1" x14ac:dyDescent="0.2">
      <c r="A9" s="23">
        <v>7</v>
      </c>
      <c r="B9" s="52" t="s">
        <v>924</v>
      </c>
      <c r="C9" s="42" t="s">
        <v>174</v>
      </c>
      <c r="D9" s="47">
        <v>2</v>
      </c>
    </row>
    <row r="10" spans="1:4" ht="30" customHeight="1" x14ac:dyDescent="0.2">
      <c r="A10" s="23">
        <v>8</v>
      </c>
      <c r="B10" s="52" t="s">
        <v>924</v>
      </c>
      <c r="C10" s="42" t="s">
        <v>853</v>
      </c>
      <c r="D10" s="48">
        <v>1.5</v>
      </c>
    </row>
    <row r="11" spans="1:4" ht="30" customHeight="1" x14ac:dyDescent="0.2">
      <c r="A11" s="23">
        <v>9</v>
      </c>
      <c r="B11" s="52" t="s">
        <v>924</v>
      </c>
      <c r="C11" s="42" t="s">
        <v>571</v>
      </c>
      <c r="D11" s="48">
        <v>10</v>
      </c>
    </row>
    <row r="12" spans="1:4" ht="30" customHeight="1" x14ac:dyDescent="0.2">
      <c r="A12" s="23">
        <v>10</v>
      </c>
      <c r="B12" s="52" t="s">
        <v>926</v>
      </c>
      <c r="C12" s="42" t="s">
        <v>930</v>
      </c>
      <c r="D12" s="48">
        <v>20</v>
      </c>
    </row>
    <row r="13" spans="1:4" ht="30" customHeight="1" x14ac:dyDescent="0.2">
      <c r="A13" s="23">
        <v>11</v>
      </c>
      <c r="B13" s="52" t="s">
        <v>926</v>
      </c>
      <c r="C13" s="42" t="s">
        <v>229</v>
      </c>
      <c r="D13" s="48">
        <v>30</v>
      </c>
    </row>
    <row r="14" spans="1:4" ht="30" customHeight="1" x14ac:dyDescent="0.2">
      <c r="A14" s="23">
        <v>12</v>
      </c>
      <c r="B14" s="52" t="s">
        <v>927</v>
      </c>
      <c r="C14" s="42" t="s">
        <v>931</v>
      </c>
      <c r="D14" s="48">
        <v>20</v>
      </c>
    </row>
    <row r="15" spans="1:4" ht="30" customHeight="1" x14ac:dyDescent="0.2">
      <c r="A15" s="23">
        <v>13</v>
      </c>
      <c r="B15" s="52" t="s">
        <v>928</v>
      </c>
      <c r="C15" s="42" t="s">
        <v>929</v>
      </c>
      <c r="D15" s="48">
        <v>40</v>
      </c>
    </row>
    <row r="16" spans="1:4" ht="30" customHeight="1" x14ac:dyDescent="0.2">
      <c r="A16" s="23">
        <v>14</v>
      </c>
      <c r="B16" s="52" t="s">
        <v>928</v>
      </c>
      <c r="C16" s="42" t="s">
        <v>571</v>
      </c>
      <c r="D16" s="48">
        <v>10</v>
      </c>
    </row>
    <row r="17" spans="1:4" ht="30" customHeight="1" x14ac:dyDescent="0.2">
      <c r="A17" s="23">
        <v>15</v>
      </c>
      <c r="B17" s="52" t="s">
        <v>928</v>
      </c>
      <c r="C17" s="42" t="s">
        <v>940</v>
      </c>
      <c r="D17" s="48">
        <v>1.25</v>
      </c>
    </row>
    <row r="18" spans="1:4" ht="30" customHeight="1" x14ac:dyDescent="0.2">
      <c r="A18" s="23">
        <v>16</v>
      </c>
      <c r="B18" s="52" t="s">
        <v>932</v>
      </c>
      <c r="C18" s="42" t="s">
        <v>941</v>
      </c>
      <c r="D18" s="48">
        <v>1.25</v>
      </c>
    </row>
    <row r="19" spans="1:4" ht="30" customHeight="1" x14ac:dyDescent="0.2">
      <c r="A19" s="23">
        <v>17</v>
      </c>
      <c r="B19" s="52" t="s">
        <v>932</v>
      </c>
      <c r="C19" s="42" t="s">
        <v>944</v>
      </c>
      <c r="D19" s="48">
        <v>20</v>
      </c>
    </row>
    <row r="20" spans="1:4" ht="30" customHeight="1" x14ac:dyDescent="0.2">
      <c r="A20" s="23">
        <v>18</v>
      </c>
      <c r="B20" s="52" t="s">
        <v>932</v>
      </c>
      <c r="C20" s="42" t="s">
        <v>934</v>
      </c>
      <c r="D20" s="48">
        <v>5</v>
      </c>
    </row>
    <row r="21" spans="1:4" ht="30" customHeight="1" x14ac:dyDescent="0.2">
      <c r="A21" s="23">
        <v>19</v>
      </c>
      <c r="B21" s="52" t="s">
        <v>932</v>
      </c>
      <c r="C21" s="42" t="s">
        <v>943</v>
      </c>
      <c r="D21" s="48">
        <v>10</v>
      </c>
    </row>
    <row r="22" spans="1:4" ht="30" customHeight="1" x14ac:dyDescent="0.2">
      <c r="A22" s="23">
        <v>20</v>
      </c>
      <c r="B22" s="52" t="s">
        <v>932</v>
      </c>
      <c r="C22" s="42" t="s">
        <v>939</v>
      </c>
      <c r="D22" s="48">
        <v>1.25</v>
      </c>
    </row>
    <row r="23" spans="1:4" ht="30" customHeight="1" x14ac:dyDescent="0.2">
      <c r="A23" s="23">
        <v>21</v>
      </c>
      <c r="B23" s="52" t="s">
        <v>933</v>
      </c>
      <c r="C23" s="42" t="s">
        <v>945</v>
      </c>
      <c r="D23" s="48">
        <v>20</v>
      </c>
    </row>
    <row r="24" spans="1:4" ht="30" customHeight="1" x14ac:dyDescent="0.2">
      <c r="A24" s="23">
        <v>22</v>
      </c>
      <c r="B24" s="52" t="s">
        <v>933</v>
      </c>
      <c r="C24" s="42" t="s">
        <v>937</v>
      </c>
      <c r="D24" s="48">
        <v>40</v>
      </c>
    </row>
    <row r="25" spans="1:4" ht="30" customHeight="1" x14ac:dyDescent="0.2">
      <c r="A25" s="23">
        <v>23</v>
      </c>
      <c r="B25" s="52" t="s">
        <v>933</v>
      </c>
      <c r="C25" s="42" t="s">
        <v>758</v>
      </c>
      <c r="D25" s="48">
        <v>6</v>
      </c>
    </row>
    <row r="26" spans="1:4" ht="30" customHeight="1" x14ac:dyDescent="0.2">
      <c r="A26" s="23">
        <v>24</v>
      </c>
      <c r="B26" s="52" t="s">
        <v>933</v>
      </c>
      <c r="C26" s="42" t="s">
        <v>942</v>
      </c>
      <c r="D26" s="48">
        <v>10</v>
      </c>
    </row>
    <row r="27" spans="1:4" ht="30" customHeight="1" x14ac:dyDescent="0.2">
      <c r="A27" s="23">
        <v>25</v>
      </c>
      <c r="B27" s="52" t="s">
        <v>933</v>
      </c>
      <c r="C27" s="42" t="s">
        <v>938</v>
      </c>
      <c r="D27" s="48">
        <v>1.25</v>
      </c>
    </row>
    <row r="28" spans="1:4" ht="30" customHeight="1" x14ac:dyDescent="0.2">
      <c r="A28" s="23">
        <v>26</v>
      </c>
      <c r="B28" s="52" t="s">
        <v>933</v>
      </c>
      <c r="C28" s="42" t="s">
        <v>946</v>
      </c>
      <c r="D28" s="48">
        <v>1.25</v>
      </c>
    </row>
    <row r="29" spans="1:4" ht="30" customHeight="1" x14ac:dyDescent="0.2">
      <c r="A29" s="23">
        <v>27</v>
      </c>
      <c r="B29" s="52" t="s">
        <v>947</v>
      </c>
      <c r="C29" s="42" t="s">
        <v>948</v>
      </c>
      <c r="D29" s="48">
        <v>1.25</v>
      </c>
    </row>
    <row r="30" spans="1:4" ht="30" customHeight="1" x14ac:dyDescent="0.2">
      <c r="A30" s="23">
        <v>28</v>
      </c>
      <c r="B30" s="52" t="s">
        <v>947</v>
      </c>
      <c r="C30" s="42" t="s">
        <v>949</v>
      </c>
      <c r="D30" s="48">
        <v>20</v>
      </c>
    </row>
    <row r="31" spans="1:4" ht="30" customHeight="1" x14ac:dyDescent="0.2">
      <c r="A31" s="23">
        <v>29</v>
      </c>
      <c r="B31" s="52" t="s">
        <v>947</v>
      </c>
      <c r="C31" s="42" t="s">
        <v>950</v>
      </c>
      <c r="D31" s="48">
        <v>10</v>
      </c>
    </row>
    <row r="32" spans="1:4" ht="30" customHeight="1" x14ac:dyDescent="0.25">
      <c r="A32" s="23"/>
      <c r="B32" s="23"/>
      <c r="C32" s="42"/>
      <c r="D32" s="26">
        <f>SUM(D3:D31)</f>
        <v>397</v>
      </c>
    </row>
    <row r="33" spans="3:4" ht="30" customHeight="1" x14ac:dyDescent="0.25">
      <c r="C33" s="27"/>
      <c r="D33" s="39">
        <f>D1-D32</f>
        <v>103</v>
      </c>
    </row>
    <row r="34" spans="3:4" ht="30" customHeight="1" x14ac:dyDescent="0.25">
      <c r="C34" s="37"/>
      <c r="D34" s="27"/>
    </row>
    <row r="35" spans="3:4" ht="30" customHeight="1" x14ac:dyDescent="0.25">
      <c r="C35" s="27"/>
      <c r="D35" s="27"/>
    </row>
    <row r="36" spans="3:4" x14ac:dyDescent="0.2">
      <c r="C36" s="42" t="s">
        <v>571</v>
      </c>
    </row>
    <row r="37" spans="3:4" x14ac:dyDescent="0.2">
      <c r="C37" s="42" t="s">
        <v>572</v>
      </c>
    </row>
    <row r="39" spans="3:4" ht="15.75" x14ac:dyDescent="0.25">
      <c r="D39" s="39"/>
    </row>
  </sheetData>
  <phoneticPr fontId="3" type="noConversion"/>
  <pageMargins left="0.7" right="0.7" top="0.75" bottom="0.75" header="0.3" footer="0.3"/>
  <pageSetup paperSize="9" scale="4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738C-E541-45F6-9BDB-67C69D89F762}">
  <dimension ref="A1:D63"/>
  <sheetViews>
    <sheetView topLeftCell="A36" zoomScaleNormal="100" workbookViewId="0">
      <selection activeCell="C40" sqref="C40"/>
    </sheetView>
  </sheetViews>
  <sheetFormatPr baseColWidth="10" defaultRowHeight="15" x14ac:dyDescent="0.2"/>
  <cols>
    <col min="1" max="1" width="20.42578125" style="19" customWidth="1"/>
    <col min="2" max="2" width="31.7109375" style="19" customWidth="1"/>
    <col min="3" max="3" width="188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951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52" t="s">
        <v>956</v>
      </c>
      <c r="C3" s="42" t="s">
        <v>955</v>
      </c>
      <c r="D3" s="47">
        <v>6.25</v>
      </c>
    </row>
    <row r="4" spans="1:4" ht="30" customHeight="1" x14ac:dyDescent="0.2">
      <c r="A4" s="23">
        <v>2</v>
      </c>
      <c r="B4" s="52" t="s">
        <v>954</v>
      </c>
      <c r="C4" s="42" t="s">
        <v>955</v>
      </c>
      <c r="D4" s="47">
        <v>10</v>
      </c>
    </row>
    <row r="5" spans="1:4" ht="30" customHeight="1" x14ac:dyDescent="0.2">
      <c r="A5" s="23">
        <v>3</v>
      </c>
      <c r="B5" s="52" t="s">
        <v>957</v>
      </c>
      <c r="C5" s="42" t="s">
        <v>771</v>
      </c>
      <c r="D5" s="47">
        <v>1.25</v>
      </c>
    </row>
    <row r="6" spans="1:4" ht="30" customHeight="1" x14ac:dyDescent="0.2">
      <c r="A6" s="23">
        <v>4</v>
      </c>
      <c r="B6" s="52" t="s">
        <v>957</v>
      </c>
      <c r="C6" s="42" t="s">
        <v>771</v>
      </c>
      <c r="D6" s="47">
        <v>1.25</v>
      </c>
    </row>
    <row r="7" spans="1:4" ht="30" customHeight="1" x14ac:dyDescent="0.2">
      <c r="A7" s="23">
        <v>5</v>
      </c>
      <c r="B7" s="52" t="s">
        <v>952</v>
      </c>
      <c r="C7" s="42" t="s">
        <v>953</v>
      </c>
      <c r="D7" s="47">
        <v>20</v>
      </c>
    </row>
    <row r="8" spans="1:4" ht="30" customHeight="1" x14ac:dyDescent="0.2">
      <c r="A8" s="23">
        <v>6</v>
      </c>
      <c r="B8" s="52" t="s">
        <v>958</v>
      </c>
      <c r="C8" s="42" t="s">
        <v>636</v>
      </c>
      <c r="D8" s="47">
        <v>1.25</v>
      </c>
    </row>
    <row r="9" spans="1:4" ht="30" customHeight="1" x14ac:dyDescent="0.2">
      <c r="A9" s="23">
        <v>7</v>
      </c>
      <c r="B9" s="52" t="s">
        <v>958</v>
      </c>
      <c r="C9" s="42" t="s">
        <v>960</v>
      </c>
      <c r="D9" s="47">
        <v>0.4</v>
      </c>
    </row>
    <row r="10" spans="1:4" ht="30" customHeight="1" x14ac:dyDescent="0.2">
      <c r="A10" s="23">
        <v>8</v>
      </c>
      <c r="B10" s="52" t="s">
        <v>958</v>
      </c>
      <c r="C10" s="42" t="s">
        <v>959</v>
      </c>
      <c r="D10" s="48">
        <v>1.25</v>
      </c>
    </row>
    <row r="11" spans="1:4" ht="30" customHeight="1" x14ac:dyDescent="0.2">
      <c r="A11" s="23">
        <v>9</v>
      </c>
      <c r="B11" s="52" t="s">
        <v>962</v>
      </c>
      <c r="C11" s="42" t="s">
        <v>963</v>
      </c>
      <c r="D11" s="48">
        <v>1.25</v>
      </c>
    </row>
    <row r="12" spans="1:4" ht="30" customHeight="1" x14ac:dyDescent="0.2">
      <c r="A12" s="23">
        <v>10</v>
      </c>
      <c r="B12" s="52" t="s">
        <v>962</v>
      </c>
      <c r="C12" s="42" t="s">
        <v>571</v>
      </c>
      <c r="D12" s="48">
        <v>10</v>
      </c>
    </row>
    <row r="13" spans="1:4" ht="30" customHeight="1" x14ac:dyDescent="0.2">
      <c r="A13" s="23">
        <v>11</v>
      </c>
      <c r="B13" s="52" t="s">
        <v>961</v>
      </c>
      <c r="C13" s="42" t="s">
        <v>572</v>
      </c>
      <c r="D13" s="48">
        <v>20</v>
      </c>
    </row>
    <row r="14" spans="1:4" ht="30" customHeight="1" x14ac:dyDescent="0.2">
      <c r="A14" s="23">
        <v>12</v>
      </c>
      <c r="B14" s="52" t="s">
        <v>961</v>
      </c>
      <c r="C14" s="42" t="s">
        <v>964</v>
      </c>
      <c r="D14" s="48">
        <v>1.25</v>
      </c>
    </row>
    <row r="15" spans="1:4" ht="30" customHeight="1" x14ac:dyDescent="0.2">
      <c r="A15" s="23">
        <v>13</v>
      </c>
      <c r="B15" s="52" t="s">
        <v>961</v>
      </c>
      <c r="C15" s="42" t="s">
        <v>965</v>
      </c>
      <c r="D15" s="48">
        <v>4</v>
      </c>
    </row>
    <row r="16" spans="1:4" ht="30" customHeight="1" x14ac:dyDescent="0.2">
      <c r="A16" s="23">
        <v>14</v>
      </c>
      <c r="B16" s="52" t="s">
        <v>961</v>
      </c>
      <c r="C16" s="42" t="s">
        <v>986</v>
      </c>
      <c r="D16" s="48">
        <v>3.75</v>
      </c>
    </row>
    <row r="17" spans="1:4" ht="30" customHeight="1" x14ac:dyDescent="0.2">
      <c r="A17" s="23">
        <v>15</v>
      </c>
      <c r="B17" s="52" t="s">
        <v>966</v>
      </c>
      <c r="C17" s="42" t="s">
        <v>967</v>
      </c>
      <c r="D17" s="48">
        <v>5</v>
      </c>
    </row>
    <row r="18" spans="1:4" ht="30" customHeight="1" x14ac:dyDescent="0.2">
      <c r="A18" s="23">
        <v>16</v>
      </c>
      <c r="B18" s="52" t="s">
        <v>966</v>
      </c>
      <c r="C18" s="42" t="s">
        <v>974</v>
      </c>
      <c r="D18" s="48">
        <v>8</v>
      </c>
    </row>
    <row r="19" spans="1:4" ht="30" customHeight="1" x14ac:dyDescent="0.2">
      <c r="A19" s="23">
        <v>17</v>
      </c>
      <c r="B19" s="52" t="s">
        <v>966</v>
      </c>
      <c r="C19" s="42" t="s">
        <v>975</v>
      </c>
      <c r="D19" s="48">
        <v>1.25</v>
      </c>
    </row>
    <row r="20" spans="1:4" ht="30" customHeight="1" x14ac:dyDescent="0.2">
      <c r="A20" s="23">
        <v>18</v>
      </c>
      <c r="B20" s="52" t="s">
        <v>966</v>
      </c>
      <c r="C20" s="42" t="s">
        <v>969</v>
      </c>
      <c r="D20" s="48">
        <v>45.92</v>
      </c>
    </row>
    <row r="21" spans="1:4" ht="30" customHeight="1" x14ac:dyDescent="0.2">
      <c r="A21" s="23">
        <v>19</v>
      </c>
      <c r="B21" s="52" t="s">
        <v>966</v>
      </c>
      <c r="C21" s="42" t="s">
        <v>971</v>
      </c>
      <c r="D21" s="48">
        <v>20</v>
      </c>
    </row>
    <row r="22" spans="1:4" ht="30" customHeight="1" x14ac:dyDescent="0.2">
      <c r="A22" s="23">
        <v>20</v>
      </c>
      <c r="B22" s="52" t="s">
        <v>966</v>
      </c>
      <c r="C22" s="42" t="s">
        <v>970</v>
      </c>
      <c r="D22" s="48">
        <v>20</v>
      </c>
    </row>
    <row r="23" spans="1:4" ht="30" customHeight="1" x14ac:dyDescent="0.2">
      <c r="A23" s="23">
        <v>21</v>
      </c>
      <c r="B23" s="52" t="s">
        <v>966</v>
      </c>
      <c r="C23" s="42" t="s">
        <v>968</v>
      </c>
      <c r="D23" s="48">
        <v>1.25</v>
      </c>
    </row>
    <row r="24" spans="1:4" ht="30" customHeight="1" x14ac:dyDescent="0.2">
      <c r="A24" s="23">
        <v>22</v>
      </c>
      <c r="B24" s="52" t="s">
        <v>972</v>
      </c>
      <c r="C24" s="42" t="s">
        <v>973</v>
      </c>
      <c r="D24" s="48">
        <v>67.040000000000006</v>
      </c>
    </row>
    <row r="25" spans="1:4" ht="30" customHeight="1" x14ac:dyDescent="0.2">
      <c r="A25" s="23">
        <v>23</v>
      </c>
      <c r="B25" s="52" t="s">
        <v>972</v>
      </c>
      <c r="C25" s="42" t="s">
        <v>976</v>
      </c>
      <c r="D25" s="48">
        <v>1.25</v>
      </c>
    </row>
    <row r="26" spans="1:4" ht="30" customHeight="1" x14ac:dyDescent="0.2">
      <c r="A26" s="23">
        <v>24</v>
      </c>
      <c r="B26" s="52" t="s">
        <v>977</v>
      </c>
      <c r="C26" s="42" t="s">
        <v>572</v>
      </c>
      <c r="D26" s="48">
        <v>15</v>
      </c>
    </row>
    <row r="27" spans="1:4" ht="30" customHeight="1" x14ac:dyDescent="0.2">
      <c r="A27" s="23">
        <v>25</v>
      </c>
      <c r="B27" s="52" t="s">
        <v>977</v>
      </c>
      <c r="C27" s="42" t="s">
        <v>982</v>
      </c>
      <c r="D27" s="48">
        <v>1.25</v>
      </c>
    </row>
    <row r="28" spans="1:4" ht="30" customHeight="1" x14ac:dyDescent="0.2">
      <c r="A28" s="23">
        <v>26</v>
      </c>
      <c r="B28" s="52" t="s">
        <v>978</v>
      </c>
      <c r="C28" s="42" t="s">
        <v>981</v>
      </c>
      <c r="D28" s="48">
        <v>1.25</v>
      </c>
    </row>
    <row r="29" spans="1:4" ht="30" customHeight="1" x14ac:dyDescent="0.2">
      <c r="A29" s="23">
        <v>27</v>
      </c>
      <c r="B29" s="52" t="s">
        <v>978</v>
      </c>
      <c r="C29" s="42" t="s">
        <v>979</v>
      </c>
      <c r="D29" s="48">
        <v>10</v>
      </c>
    </row>
    <row r="30" spans="1:4" ht="30" customHeight="1" x14ac:dyDescent="0.2">
      <c r="A30" s="23">
        <v>28</v>
      </c>
      <c r="B30" s="52" t="s">
        <v>980</v>
      </c>
      <c r="C30" s="42" t="s">
        <v>983</v>
      </c>
      <c r="D30" s="48">
        <v>9.99</v>
      </c>
    </row>
    <row r="31" spans="1:4" ht="30" customHeight="1" x14ac:dyDescent="0.2">
      <c r="A31" s="23">
        <v>29</v>
      </c>
      <c r="B31" s="52" t="s">
        <v>980</v>
      </c>
      <c r="C31" s="42" t="s">
        <v>989</v>
      </c>
      <c r="D31" s="48">
        <v>1.25</v>
      </c>
    </row>
    <row r="32" spans="1:4" ht="30" customHeight="1" x14ac:dyDescent="0.2">
      <c r="A32" s="23">
        <v>30</v>
      </c>
      <c r="B32" s="52" t="s">
        <v>980</v>
      </c>
      <c r="C32" s="42" t="s">
        <v>987</v>
      </c>
      <c r="D32" s="48">
        <v>6.25</v>
      </c>
    </row>
    <row r="33" spans="1:4" ht="30" customHeight="1" x14ac:dyDescent="0.2">
      <c r="A33" s="23">
        <v>31</v>
      </c>
      <c r="B33" s="52" t="s">
        <v>980</v>
      </c>
      <c r="C33" s="42" t="s">
        <v>993</v>
      </c>
      <c r="D33" s="48">
        <v>1.25</v>
      </c>
    </row>
    <row r="34" spans="1:4" ht="30" customHeight="1" x14ac:dyDescent="0.2">
      <c r="A34" s="23">
        <v>32</v>
      </c>
      <c r="B34" s="52" t="s">
        <v>980</v>
      </c>
      <c r="C34" s="42" t="s">
        <v>1006</v>
      </c>
      <c r="D34" s="48">
        <v>5</v>
      </c>
    </row>
    <row r="35" spans="1:4" ht="30" customHeight="1" x14ac:dyDescent="0.2">
      <c r="A35" s="23">
        <v>33</v>
      </c>
      <c r="B35" s="52" t="s">
        <v>985</v>
      </c>
      <c r="C35" s="42" t="s">
        <v>984</v>
      </c>
      <c r="D35" s="48">
        <v>20</v>
      </c>
    </row>
    <row r="36" spans="1:4" ht="30" customHeight="1" x14ac:dyDescent="0.2">
      <c r="A36" s="23">
        <v>34</v>
      </c>
      <c r="B36" s="52" t="s">
        <v>985</v>
      </c>
      <c r="C36" s="42" t="s">
        <v>988</v>
      </c>
      <c r="D36" s="48">
        <v>1.25</v>
      </c>
    </row>
    <row r="37" spans="1:4" ht="30" customHeight="1" x14ac:dyDescent="0.2">
      <c r="A37" s="23">
        <v>35</v>
      </c>
      <c r="B37" s="52" t="s">
        <v>985</v>
      </c>
      <c r="C37" s="42" t="s">
        <v>991</v>
      </c>
      <c r="D37" s="48">
        <v>1.5</v>
      </c>
    </row>
    <row r="38" spans="1:4" ht="30" customHeight="1" x14ac:dyDescent="0.2">
      <c r="A38" s="23">
        <v>36</v>
      </c>
      <c r="B38" s="52" t="s">
        <v>985</v>
      </c>
      <c r="C38" s="42" t="s">
        <v>1006</v>
      </c>
      <c r="D38" s="48">
        <v>5</v>
      </c>
    </row>
    <row r="39" spans="1:4" ht="30" customHeight="1" x14ac:dyDescent="0.2">
      <c r="A39" s="23">
        <v>37</v>
      </c>
      <c r="B39" s="52" t="s">
        <v>985</v>
      </c>
      <c r="C39" s="42" t="s">
        <v>571</v>
      </c>
      <c r="D39" s="48">
        <v>10</v>
      </c>
    </row>
    <row r="40" spans="1:4" ht="30" customHeight="1" x14ac:dyDescent="0.2">
      <c r="A40" s="23">
        <v>38</v>
      </c>
      <c r="B40" s="52" t="s">
        <v>985</v>
      </c>
      <c r="C40" s="42" t="s">
        <v>992</v>
      </c>
      <c r="D40" s="48">
        <v>2.5</v>
      </c>
    </row>
    <row r="41" spans="1:4" ht="30" customHeight="1" x14ac:dyDescent="0.2">
      <c r="A41" s="23">
        <v>39</v>
      </c>
      <c r="B41" s="52" t="s">
        <v>985</v>
      </c>
      <c r="C41" s="42" t="s">
        <v>995</v>
      </c>
      <c r="D41" s="48">
        <v>5.5</v>
      </c>
    </row>
    <row r="42" spans="1:4" ht="30" customHeight="1" x14ac:dyDescent="0.2">
      <c r="A42" s="23">
        <v>40</v>
      </c>
      <c r="B42" s="52" t="s">
        <v>990</v>
      </c>
      <c r="C42" s="42" t="s">
        <v>994</v>
      </c>
      <c r="D42" s="48">
        <v>25.55</v>
      </c>
    </row>
    <row r="43" spans="1:4" ht="30" customHeight="1" x14ac:dyDescent="0.2">
      <c r="A43" s="23">
        <v>41</v>
      </c>
      <c r="B43" s="52" t="s">
        <v>990</v>
      </c>
      <c r="C43" s="42" t="s">
        <v>572</v>
      </c>
      <c r="D43" s="48">
        <v>15</v>
      </c>
    </row>
    <row r="44" spans="1:4" ht="30" customHeight="1" x14ac:dyDescent="0.2">
      <c r="A44" s="23">
        <v>42</v>
      </c>
      <c r="B44" s="52" t="s">
        <v>990</v>
      </c>
      <c r="C44" s="42" t="s">
        <v>996</v>
      </c>
      <c r="D44" s="48">
        <v>20</v>
      </c>
    </row>
    <row r="45" spans="1:4" ht="30" customHeight="1" x14ac:dyDescent="0.2">
      <c r="A45" s="23">
        <v>43</v>
      </c>
      <c r="B45" s="52" t="s">
        <v>990</v>
      </c>
      <c r="C45" s="42" t="s">
        <v>1000</v>
      </c>
      <c r="D45" s="48">
        <v>20</v>
      </c>
    </row>
    <row r="46" spans="1:4" ht="30" customHeight="1" x14ac:dyDescent="0.2">
      <c r="A46" s="23">
        <v>44</v>
      </c>
      <c r="B46" s="52" t="s">
        <v>990</v>
      </c>
      <c r="C46" s="42" t="s">
        <v>997</v>
      </c>
      <c r="D46" s="48">
        <v>20</v>
      </c>
    </row>
    <row r="47" spans="1:4" ht="30" customHeight="1" x14ac:dyDescent="0.2">
      <c r="A47" s="23">
        <v>45</v>
      </c>
      <c r="B47" s="52" t="s">
        <v>990</v>
      </c>
      <c r="C47" s="42" t="s">
        <v>998</v>
      </c>
      <c r="D47" s="48">
        <v>1.25</v>
      </c>
    </row>
    <row r="48" spans="1:4" ht="30" customHeight="1" x14ac:dyDescent="0.2">
      <c r="A48" s="23">
        <v>46</v>
      </c>
      <c r="B48" s="52" t="s">
        <v>990</v>
      </c>
      <c r="C48" s="42" t="s">
        <v>571</v>
      </c>
      <c r="D48" s="48">
        <v>10</v>
      </c>
    </row>
    <row r="49" spans="1:4" ht="30" customHeight="1" x14ac:dyDescent="0.2">
      <c r="A49" s="23">
        <v>47</v>
      </c>
      <c r="B49" s="52" t="s">
        <v>999</v>
      </c>
      <c r="C49" s="42" t="s">
        <v>1001</v>
      </c>
      <c r="D49" s="48">
        <v>20</v>
      </c>
    </row>
    <row r="50" spans="1:4" ht="30" customHeight="1" x14ac:dyDescent="0.2">
      <c r="A50" s="23">
        <v>48</v>
      </c>
      <c r="B50" s="52" t="s">
        <v>1002</v>
      </c>
      <c r="C50" s="42" t="s">
        <v>1003</v>
      </c>
      <c r="D50" s="48">
        <v>1.25</v>
      </c>
    </row>
    <row r="51" spans="1:4" ht="30" customHeight="1" x14ac:dyDescent="0.2">
      <c r="A51" s="23">
        <v>49</v>
      </c>
      <c r="B51" s="52" t="s">
        <v>1002</v>
      </c>
      <c r="C51" s="42" t="s">
        <v>1005</v>
      </c>
      <c r="D51" s="48">
        <v>5</v>
      </c>
    </row>
    <row r="52" spans="1:4" ht="30" customHeight="1" x14ac:dyDescent="0.2">
      <c r="A52" s="23">
        <v>50</v>
      </c>
      <c r="B52" s="52" t="s">
        <v>1002</v>
      </c>
      <c r="C52" s="42" t="s">
        <v>572</v>
      </c>
      <c r="D52" s="48">
        <v>12</v>
      </c>
    </row>
    <row r="53" spans="1:4" ht="30" customHeight="1" x14ac:dyDescent="0.2">
      <c r="A53" s="23">
        <v>51</v>
      </c>
      <c r="B53" s="52" t="s">
        <v>1007</v>
      </c>
      <c r="C53" s="42" t="s">
        <v>1004</v>
      </c>
      <c r="D53" s="48">
        <v>1.25</v>
      </c>
    </row>
    <row r="54" spans="1:4" ht="30" customHeight="1" x14ac:dyDescent="0.25">
      <c r="A54" s="23"/>
      <c r="B54" s="23"/>
      <c r="C54" s="42"/>
      <c r="D54" s="26">
        <f>SUM(D3:D53)</f>
        <v>499.90000000000003</v>
      </c>
    </row>
    <row r="55" spans="1:4" ht="30" customHeight="1" x14ac:dyDescent="0.25">
      <c r="B55" s="52"/>
      <c r="C55" s="42"/>
      <c r="D55" s="39">
        <f>D1-D54</f>
        <v>9.9999999999965894E-2</v>
      </c>
    </row>
    <row r="56" spans="1:4" ht="30" customHeight="1" x14ac:dyDescent="0.25">
      <c r="C56" s="37"/>
      <c r="D56" s="27"/>
    </row>
    <row r="57" spans="1:4" ht="30" customHeight="1" x14ac:dyDescent="0.25">
      <c r="C57" s="27"/>
      <c r="D57" s="27"/>
    </row>
    <row r="58" spans="1:4" x14ac:dyDescent="0.2">
      <c r="C58" s="42" t="s">
        <v>571</v>
      </c>
    </row>
    <row r="59" spans="1:4" x14ac:dyDescent="0.2">
      <c r="C59" s="42" t="s">
        <v>572</v>
      </c>
    </row>
    <row r="61" spans="1:4" ht="15.75" x14ac:dyDescent="0.25">
      <c r="D61" s="39"/>
    </row>
    <row r="63" spans="1:4" ht="15.75" x14ac:dyDescent="0.25">
      <c r="D63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9DDC-C076-42FD-BCB4-4B5219E54E4F}">
  <dimension ref="A1:D61"/>
  <sheetViews>
    <sheetView topLeftCell="A44" zoomScaleNormal="100" workbookViewId="0">
      <selection activeCell="E53" sqref="E53"/>
    </sheetView>
  </sheetViews>
  <sheetFormatPr baseColWidth="10" defaultRowHeight="15" x14ac:dyDescent="0.2"/>
  <cols>
    <col min="1" max="1" width="20.42578125" style="19" customWidth="1"/>
    <col min="2" max="2" width="31.7109375" style="19" customWidth="1"/>
    <col min="3" max="3" width="188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1008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23">
        <v>1</v>
      </c>
      <c r="B3" s="52" t="s">
        <v>1023</v>
      </c>
      <c r="C3" s="42" t="s">
        <v>1024</v>
      </c>
      <c r="D3" s="47">
        <v>1.25</v>
      </c>
    </row>
    <row r="4" spans="1:4" ht="30" customHeight="1" x14ac:dyDescent="0.2">
      <c r="A4" s="23">
        <v>2</v>
      </c>
      <c r="B4" s="52" t="s">
        <v>1023</v>
      </c>
      <c r="C4" s="42" t="s">
        <v>1025</v>
      </c>
      <c r="D4" s="47">
        <v>2.5</v>
      </c>
    </row>
    <row r="5" spans="1:4" ht="30" customHeight="1" x14ac:dyDescent="0.2">
      <c r="A5" s="23">
        <v>3</v>
      </c>
      <c r="B5" s="52" t="s">
        <v>1010</v>
      </c>
      <c r="C5" s="42" t="s">
        <v>1012</v>
      </c>
      <c r="D5" s="47">
        <v>1.5</v>
      </c>
    </row>
    <row r="6" spans="1:4" ht="30" customHeight="1" x14ac:dyDescent="0.2">
      <c r="A6" s="23">
        <v>4</v>
      </c>
      <c r="B6" s="52" t="s">
        <v>1010</v>
      </c>
      <c r="C6" s="42" t="s">
        <v>1012</v>
      </c>
      <c r="D6" s="47" t="s">
        <v>1014</v>
      </c>
    </row>
    <row r="7" spans="1:4" ht="30" customHeight="1" x14ac:dyDescent="0.2">
      <c r="A7" s="23">
        <v>5</v>
      </c>
      <c r="B7" s="52" t="s">
        <v>1011</v>
      </c>
      <c r="C7" s="42" t="s">
        <v>1012</v>
      </c>
      <c r="D7" s="47">
        <v>1.25</v>
      </c>
    </row>
    <row r="8" spans="1:4" ht="30" customHeight="1" x14ac:dyDescent="0.2">
      <c r="A8" s="23">
        <v>6</v>
      </c>
      <c r="B8" s="52" t="s">
        <v>1011</v>
      </c>
      <c r="C8" s="42" t="s">
        <v>1012</v>
      </c>
      <c r="D8" s="47">
        <v>1.5</v>
      </c>
    </row>
    <row r="9" spans="1:4" ht="30" customHeight="1" x14ac:dyDescent="0.2">
      <c r="A9" s="23">
        <v>7</v>
      </c>
      <c r="B9" s="52" t="s">
        <v>1013</v>
      </c>
      <c r="C9" s="42" t="s">
        <v>571</v>
      </c>
      <c r="D9" s="48">
        <v>10</v>
      </c>
    </row>
    <row r="10" spans="1:4" ht="30" customHeight="1" x14ac:dyDescent="0.2">
      <c r="A10" s="23">
        <v>8</v>
      </c>
      <c r="B10" s="52" t="s">
        <v>1009</v>
      </c>
      <c r="C10" s="42" t="s">
        <v>970</v>
      </c>
      <c r="D10" s="48">
        <v>20</v>
      </c>
    </row>
    <row r="11" spans="1:4" ht="30" customHeight="1" x14ac:dyDescent="0.2">
      <c r="A11" s="23">
        <v>9</v>
      </c>
      <c r="B11" s="52" t="s">
        <v>1009</v>
      </c>
      <c r="C11" s="42" t="s">
        <v>1032</v>
      </c>
      <c r="D11" s="48">
        <v>1.25</v>
      </c>
    </row>
    <row r="12" spans="1:4" ht="30" customHeight="1" x14ac:dyDescent="0.2">
      <c r="A12" s="23">
        <v>10</v>
      </c>
      <c r="B12" s="52" t="s">
        <v>1018</v>
      </c>
      <c r="C12" s="42" t="s">
        <v>809</v>
      </c>
      <c r="D12" s="47">
        <v>1.25</v>
      </c>
    </row>
    <row r="13" spans="1:4" ht="30" customHeight="1" x14ac:dyDescent="0.2">
      <c r="A13" s="23">
        <v>11</v>
      </c>
      <c r="B13" s="52" t="s">
        <v>1018</v>
      </c>
      <c r="C13" s="42" t="s">
        <v>1019</v>
      </c>
      <c r="D13" s="48">
        <v>2.5</v>
      </c>
    </row>
    <row r="14" spans="1:4" ht="30" customHeight="1" x14ac:dyDescent="0.2">
      <c r="A14" s="23">
        <v>12</v>
      </c>
      <c r="B14" s="52" t="s">
        <v>1018</v>
      </c>
      <c r="C14" s="42" t="s">
        <v>1019</v>
      </c>
      <c r="D14" s="48">
        <v>2.5</v>
      </c>
    </row>
    <row r="15" spans="1:4" ht="30" customHeight="1" x14ac:dyDescent="0.2">
      <c r="A15" s="23">
        <v>13</v>
      </c>
      <c r="B15" s="52" t="s">
        <v>1015</v>
      </c>
      <c r="C15" s="42" t="s">
        <v>1016</v>
      </c>
      <c r="D15" s="48">
        <v>20</v>
      </c>
    </row>
    <row r="16" spans="1:4" ht="30" customHeight="1" x14ac:dyDescent="0.2">
      <c r="A16" s="23">
        <v>14</v>
      </c>
      <c r="B16" s="52" t="s">
        <v>1015</v>
      </c>
      <c r="C16" s="42" t="s">
        <v>1017</v>
      </c>
      <c r="D16" s="48">
        <v>20</v>
      </c>
    </row>
    <row r="17" spans="1:4" ht="30" customHeight="1" x14ac:dyDescent="0.2">
      <c r="A17" s="23">
        <v>15</v>
      </c>
      <c r="B17" s="52" t="s">
        <v>1015</v>
      </c>
      <c r="C17" s="42" t="s">
        <v>572</v>
      </c>
      <c r="D17" s="48">
        <v>17</v>
      </c>
    </row>
    <row r="18" spans="1:4" ht="30" customHeight="1" x14ac:dyDescent="0.2">
      <c r="A18" s="23">
        <v>16</v>
      </c>
      <c r="B18" s="52" t="s">
        <v>1015</v>
      </c>
      <c r="C18" s="42" t="s">
        <v>1055</v>
      </c>
      <c r="D18" s="48">
        <v>20</v>
      </c>
    </row>
    <row r="19" spans="1:4" ht="30" customHeight="1" x14ac:dyDescent="0.2">
      <c r="A19" s="23">
        <v>17</v>
      </c>
      <c r="B19" s="52" t="s">
        <v>1026</v>
      </c>
      <c r="C19" s="42" t="s">
        <v>1019</v>
      </c>
      <c r="D19" s="48">
        <v>1.25</v>
      </c>
    </row>
    <row r="20" spans="1:4" ht="30" customHeight="1" x14ac:dyDescent="0.2">
      <c r="A20" s="23">
        <v>18</v>
      </c>
      <c r="B20" s="52" t="s">
        <v>1020</v>
      </c>
      <c r="C20" s="42" t="s">
        <v>1019</v>
      </c>
      <c r="D20" s="48">
        <v>2.5</v>
      </c>
    </row>
    <row r="21" spans="1:4" ht="30" customHeight="1" x14ac:dyDescent="0.2">
      <c r="A21" s="23">
        <v>19</v>
      </c>
      <c r="B21" s="52" t="s">
        <v>1020</v>
      </c>
      <c r="C21" s="42" t="s">
        <v>1027</v>
      </c>
      <c r="D21" s="48">
        <v>6.25</v>
      </c>
    </row>
    <row r="22" spans="1:4" ht="30" customHeight="1" x14ac:dyDescent="0.2">
      <c r="A22" s="23">
        <v>20</v>
      </c>
      <c r="B22" s="52" t="s">
        <v>1020</v>
      </c>
      <c r="C22" s="42" t="s">
        <v>1021</v>
      </c>
      <c r="D22" s="48">
        <v>45.92</v>
      </c>
    </row>
    <row r="23" spans="1:4" ht="30" customHeight="1" x14ac:dyDescent="0.2">
      <c r="A23" s="23">
        <v>21</v>
      </c>
      <c r="B23" s="52" t="s">
        <v>1020</v>
      </c>
      <c r="C23" s="42" t="s">
        <v>572</v>
      </c>
      <c r="D23" s="48">
        <v>20</v>
      </c>
    </row>
    <row r="24" spans="1:4" ht="30" customHeight="1" x14ac:dyDescent="0.2">
      <c r="A24" s="23">
        <v>22</v>
      </c>
      <c r="B24" s="52" t="s">
        <v>1022</v>
      </c>
      <c r="C24" s="42" t="s">
        <v>1054</v>
      </c>
      <c r="D24" s="48">
        <v>20</v>
      </c>
    </row>
    <row r="25" spans="1:4" ht="30" customHeight="1" x14ac:dyDescent="0.2">
      <c r="A25" s="23">
        <v>23</v>
      </c>
      <c r="B25" s="52" t="s">
        <v>1022</v>
      </c>
      <c r="C25" s="42" t="s">
        <v>1019</v>
      </c>
      <c r="D25" s="48">
        <v>7.5</v>
      </c>
    </row>
    <row r="26" spans="1:4" ht="30" customHeight="1" x14ac:dyDescent="0.2">
      <c r="A26" s="23">
        <v>24</v>
      </c>
      <c r="B26" s="52" t="s">
        <v>1022</v>
      </c>
      <c r="C26" s="42" t="s">
        <v>1019</v>
      </c>
      <c r="D26" s="48">
        <v>1.25</v>
      </c>
    </row>
    <row r="27" spans="1:4" ht="30" customHeight="1" x14ac:dyDescent="0.2">
      <c r="A27" s="23">
        <v>25</v>
      </c>
      <c r="B27" s="52" t="s">
        <v>1022</v>
      </c>
      <c r="C27" s="42" t="s">
        <v>1028</v>
      </c>
      <c r="D27" s="48">
        <v>2.5</v>
      </c>
    </row>
    <row r="28" spans="1:4" ht="30" customHeight="1" x14ac:dyDescent="0.2">
      <c r="A28" s="23">
        <v>26</v>
      </c>
      <c r="B28" s="52" t="s">
        <v>1029</v>
      </c>
      <c r="C28" s="42" t="s">
        <v>1019</v>
      </c>
      <c r="D28" s="48">
        <v>1.25</v>
      </c>
    </row>
    <row r="29" spans="1:4" ht="30" customHeight="1" x14ac:dyDescent="0.2">
      <c r="A29" s="23">
        <v>27</v>
      </c>
      <c r="B29" s="52" t="s">
        <v>1030</v>
      </c>
      <c r="C29" s="42" t="s">
        <v>1019</v>
      </c>
      <c r="D29" s="48">
        <v>2.5</v>
      </c>
    </row>
    <row r="30" spans="1:4" ht="30" customHeight="1" x14ac:dyDescent="0.2">
      <c r="A30" s="23">
        <v>28</v>
      </c>
      <c r="B30" s="52" t="s">
        <v>1030</v>
      </c>
      <c r="C30" s="42" t="s">
        <v>1031</v>
      </c>
      <c r="D30" s="48">
        <v>20</v>
      </c>
    </row>
    <row r="31" spans="1:4" ht="30" customHeight="1" x14ac:dyDescent="0.2">
      <c r="A31" s="23">
        <v>29</v>
      </c>
      <c r="B31" s="52" t="s">
        <v>1033</v>
      </c>
      <c r="C31" s="42" t="s">
        <v>1034</v>
      </c>
      <c r="D31" s="48">
        <v>1.25</v>
      </c>
    </row>
    <row r="32" spans="1:4" ht="30" customHeight="1" x14ac:dyDescent="0.2">
      <c r="A32" s="23">
        <v>30</v>
      </c>
      <c r="B32" s="52" t="s">
        <v>1033</v>
      </c>
      <c r="C32" s="42" t="s">
        <v>1053</v>
      </c>
      <c r="D32" s="48">
        <v>20</v>
      </c>
    </row>
    <row r="33" spans="1:4" ht="30" customHeight="1" x14ac:dyDescent="0.2">
      <c r="A33" s="23">
        <v>31</v>
      </c>
      <c r="B33" s="52" t="s">
        <v>1036</v>
      </c>
      <c r="C33" s="42" t="s">
        <v>1035</v>
      </c>
      <c r="D33" s="48">
        <v>19.760000000000002</v>
      </c>
    </row>
    <row r="34" spans="1:4" ht="30" customHeight="1" x14ac:dyDescent="0.2">
      <c r="A34" s="23">
        <v>32</v>
      </c>
      <c r="B34" s="52" t="s">
        <v>1036</v>
      </c>
      <c r="C34" s="42" t="s">
        <v>1037</v>
      </c>
      <c r="D34" s="48">
        <v>20</v>
      </c>
    </row>
    <row r="35" spans="1:4" ht="30" customHeight="1" x14ac:dyDescent="0.2">
      <c r="A35" s="23">
        <v>33</v>
      </c>
      <c r="B35" s="52" t="s">
        <v>1038</v>
      </c>
      <c r="C35" s="42" t="s">
        <v>1040</v>
      </c>
      <c r="D35" s="48">
        <v>1.25</v>
      </c>
    </row>
    <row r="36" spans="1:4" ht="30" customHeight="1" x14ac:dyDescent="0.2">
      <c r="A36" s="23">
        <v>34</v>
      </c>
      <c r="B36" s="52" t="s">
        <v>1039</v>
      </c>
      <c r="C36" s="42" t="s">
        <v>572</v>
      </c>
      <c r="D36" s="48">
        <v>20</v>
      </c>
    </row>
    <row r="37" spans="1:4" ht="30" customHeight="1" x14ac:dyDescent="0.2">
      <c r="A37" s="23">
        <v>35</v>
      </c>
      <c r="B37" s="52" t="s">
        <v>1039</v>
      </c>
      <c r="C37" s="42" t="s">
        <v>1041</v>
      </c>
      <c r="D37" s="48">
        <v>2.5</v>
      </c>
    </row>
    <row r="38" spans="1:4" ht="30" customHeight="1" x14ac:dyDescent="0.2">
      <c r="A38" s="23">
        <v>36</v>
      </c>
      <c r="B38" s="52" t="s">
        <v>1039</v>
      </c>
      <c r="C38" s="42" t="s">
        <v>1032</v>
      </c>
      <c r="D38" s="48">
        <v>6.25</v>
      </c>
    </row>
    <row r="39" spans="1:4" ht="30" customHeight="1" x14ac:dyDescent="0.2">
      <c r="A39" s="23">
        <v>37</v>
      </c>
      <c r="B39" s="52" t="s">
        <v>1042</v>
      </c>
      <c r="C39" s="42" t="s">
        <v>1052</v>
      </c>
      <c r="D39" s="48">
        <v>20</v>
      </c>
    </row>
    <row r="40" spans="1:4" ht="30" customHeight="1" x14ac:dyDescent="0.2">
      <c r="A40" s="23">
        <v>38</v>
      </c>
      <c r="B40" s="52" t="s">
        <v>1042</v>
      </c>
      <c r="C40" s="42" t="s">
        <v>1043</v>
      </c>
      <c r="D40" s="48">
        <v>5.5</v>
      </c>
    </row>
    <row r="41" spans="1:4" ht="30" customHeight="1" x14ac:dyDescent="0.2">
      <c r="A41" s="23">
        <v>39</v>
      </c>
      <c r="B41" s="52" t="s">
        <v>1042</v>
      </c>
      <c r="C41" s="42" t="s">
        <v>1044</v>
      </c>
      <c r="D41" s="48">
        <v>6</v>
      </c>
    </row>
    <row r="42" spans="1:4" ht="30" customHeight="1" x14ac:dyDescent="0.2">
      <c r="A42" s="23">
        <v>40</v>
      </c>
      <c r="B42" s="52" t="s">
        <v>1042</v>
      </c>
      <c r="C42" s="42" t="s">
        <v>1045</v>
      </c>
      <c r="D42" s="48">
        <v>1.25</v>
      </c>
    </row>
    <row r="43" spans="1:4" ht="30" customHeight="1" x14ac:dyDescent="0.2">
      <c r="A43" s="23">
        <v>41</v>
      </c>
      <c r="B43" s="52" t="s">
        <v>1042</v>
      </c>
      <c r="C43" s="42" t="s">
        <v>1046</v>
      </c>
      <c r="D43" s="48">
        <v>2</v>
      </c>
    </row>
    <row r="44" spans="1:4" ht="30" customHeight="1" x14ac:dyDescent="0.2">
      <c r="A44" s="23">
        <v>42</v>
      </c>
      <c r="B44" s="52" t="s">
        <v>1042</v>
      </c>
      <c r="C44" s="42" t="s">
        <v>1032</v>
      </c>
      <c r="D44" s="48">
        <v>5</v>
      </c>
    </row>
    <row r="45" spans="1:4" ht="30" customHeight="1" x14ac:dyDescent="0.2">
      <c r="A45" s="23">
        <v>43</v>
      </c>
      <c r="B45" s="52" t="s">
        <v>1047</v>
      </c>
      <c r="C45" s="42" t="s">
        <v>1049</v>
      </c>
      <c r="D45" s="48">
        <v>1.25</v>
      </c>
    </row>
    <row r="46" spans="1:4" ht="30" customHeight="1" x14ac:dyDescent="0.2">
      <c r="A46" s="23">
        <v>44</v>
      </c>
      <c r="B46" s="52" t="s">
        <v>1047</v>
      </c>
      <c r="C46" s="42" t="s">
        <v>1048</v>
      </c>
      <c r="D46" s="48">
        <v>1.25</v>
      </c>
    </row>
    <row r="47" spans="1:4" ht="30" customHeight="1" x14ac:dyDescent="0.2">
      <c r="A47" s="23">
        <v>45</v>
      </c>
      <c r="B47" s="52" t="s">
        <v>1047</v>
      </c>
      <c r="C47" s="42" t="s">
        <v>1057</v>
      </c>
      <c r="D47" s="48">
        <v>7.5</v>
      </c>
    </row>
    <row r="48" spans="1:4" ht="30" customHeight="1" x14ac:dyDescent="0.2">
      <c r="A48" s="23">
        <v>46</v>
      </c>
      <c r="B48" s="52" t="s">
        <v>1050</v>
      </c>
      <c r="C48" s="42" t="s">
        <v>1051</v>
      </c>
      <c r="D48" s="48">
        <v>20</v>
      </c>
    </row>
    <row r="49" spans="1:4" ht="30" customHeight="1" x14ac:dyDescent="0.2">
      <c r="A49" s="23">
        <v>47</v>
      </c>
      <c r="B49" s="52" t="s">
        <v>1050</v>
      </c>
      <c r="C49" s="42" t="s">
        <v>1056</v>
      </c>
      <c r="D49" s="48">
        <v>20</v>
      </c>
    </row>
    <row r="50" spans="1:4" ht="30" customHeight="1" x14ac:dyDescent="0.25">
      <c r="A50" s="23"/>
      <c r="B50" s="23"/>
      <c r="C50" s="42"/>
      <c r="D50" s="26">
        <f>SUM(D3:D49)</f>
        <v>434.18</v>
      </c>
    </row>
    <row r="51" spans="1:4" ht="30" customHeight="1" x14ac:dyDescent="0.25">
      <c r="C51" s="27"/>
      <c r="D51" s="39">
        <f>D1-D50</f>
        <v>65.819999999999993</v>
      </c>
    </row>
    <row r="52" spans="1:4" ht="30" customHeight="1" x14ac:dyDescent="0.25">
      <c r="C52" s="37"/>
      <c r="D52" s="27"/>
    </row>
    <row r="53" spans="1:4" ht="30" customHeight="1" x14ac:dyDescent="0.25">
      <c r="C53" s="27"/>
      <c r="D53" s="27"/>
    </row>
    <row r="54" spans="1:4" x14ac:dyDescent="0.2">
      <c r="C54" s="42" t="s">
        <v>571</v>
      </c>
    </row>
    <row r="55" spans="1:4" x14ac:dyDescent="0.2">
      <c r="C55" s="42" t="s">
        <v>572</v>
      </c>
    </row>
    <row r="57" spans="1:4" ht="15.75" x14ac:dyDescent="0.25">
      <c r="D57" s="39"/>
    </row>
    <row r="58" spans="1:4" ht="15.75" x14ac:dyDescent="0.25">
      <c r="C58" s="37"/>
      <c r="D58" s="27"/>
    </row>
    <row r="59" spans="1:4" ht="15.75" x14ac:dyDescent="0.25">
      <c r="C59" s="27"/>
      <c r="D59" s="27"/>
    </row>
    <row r="60" spans="1:4" ht="15.75" x14ac:dyDescent="0.25">
      <c r="C60" s="27"/>
      <c r="D60" s="27"/>
    </row>
    <row r="61" spans="1:4" ht="15.75" x14ac:dyDescent="0.25">
      <c r="C61" s="27"/>
      <c r="D61" s="27"/>
    </row>
  </sheetData>
  <phoneticPr fontId="3" type="noConversion"/>
  <pageMargins left="0.7" right="0.7" top="0.75" bottom="0.75" header="0.3" footer="0.3"/>
  <pageSetup paperSize="9" scale="4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C94F-C509-472B-85F6-6673D38C1F99}">
  <dimension ref="A1:D64"/>
  <sheetViews>
    <sheetView tabSelected="1" topLeftCell="A34" zoomScaleNormal="100" workbookViewId="0">
      <selection activeCell="C47" sqref="C47"/>
    </sheetView>
  </sheetViews>
  <sheetFormatPr baseColWidth="10" defaultRowHeight="15" x14ac:dyDescent="0.2"/>
  <cols>
    <col min="1" max="1" width="20.42578125" style="19" customWidth="1"/>
    <col min="2" max="2" width="31.7109375" style="19" customWidth="1"/>
    <col min="3" max="3" width="188.85546875" style="19" customWidth="1"/>
    <col min="4" max="4" width="14.7109375" style="19" customWidth="1"/>
    <col min="5" max="16384" width="11.42578125" style="19"/>
  </cols>
  <sheetData>
    <row r="1" spans="1:4" ht="30" customHeight="1" x14ac:dyDescent="0.25">
      <c r="C1" s="20" t="s">
        <v>1065</v>
      </c>
      <c r="D1" s="21">
        <v>500</v>
      </c>
    </row>
    <row r="2" spans="1:4" ht="30" customHeight="1" x14ac:dyDescent="0.2">
      <c r="A2" s="22" t="s">
        <v>1</v>
      </c>
      <c r="B2" s="22" t="s">
        <v>2</v>
      </c>
      <c r="C2" s="22" t="s">
        <v>53</v>
      </c>
      <c r="D2" s="22" t="s">
        <v>4</v>
      </c>
    </row>
    <row r="3" spans="1:4" ht="30" customHeight="1" x14ac:dyDescent="0.2">
      <c r="A3" s="63">
        <v>1</v>
      </c>
      <c r="B3" s="62" t="s">
        <v>1066</v>
      </c>
      <c r="C3" s="24" t="s">
        <v>986</v>
      </c>
      <c r="D3" s="41">
        <v>8.75</v>
      </c>
    </row>
    <row r="4" spans="1:4" ht="30" customHeight="1" x14ac:dyDescent="0.2">
      <c r="A4" s="63">
        <v>2</v>
      </c>
      <c r="B4" s="62" t="s">
        <v>1066</v>
      </c>
      <c r="C4" s="24" t="s">
        <v>955</v>
      </c>
      <c r="D4" s="41">
        <v>6.25</v>
      </c>
    </row>
    <row r="5" spans="1:4" ht="30" customHeight="1" x14ac:dyDescent="0.2">
      <c r="A5" s="63">
        <v>3</v>
      </c>
      <c r="B5" s="62" t="s">
        <v>1036</v>
      </c>
      <c r="C5" s="24" t="s">
        <v>1069</v>
      </c>
      <c r="D5" s="41">
        <v>1.25</v>
      </c>
    </row>
    <row r="6" spans="1:4" ht="30" customHeight="1" x14ac:dyDescent="0.2">
      <c r="A6" s="63">
        <v>4</v>
      </c>
      <c r="B6" s="62" t="s">
        <v>1060</v>
      </c>
      <c r="C6" s="24" t="s">
        <v>1061</v>
      </c>
      <c r="D6" s="41">
        <v>1.25</v>
      </c>
    </row>
    <row r="7" spans="1:4" ht="30" customHeight="1" x14ac:dyDescent="0.2">
      <c r="A7" s="63">
        <v>5</v>
      </c>
      <c r="B7" s="62" t="s">
        <v>1060</v>
      </c>
      <c r="C7" s="24" t="s">
        <v>1062</v>
      </c>
      <c r="D7" s="41">
        <v>1.25</v>
      </c>
    </row>
    <row r="8" spans="1:4" ht="30" customHeight="1" x14ac:dyDescent="0.2">
      <c r="A8" s="63">
        <v>6</v>
      </c>
      <c r="B8" s="62" t="s">
        <v>1058</v>
      </c>
      <c r="C8" s="24" t="s">
        <v>1063</v>
      </c>
      <c r="D8" s="41">
        <v>1.25</v>
      </c>
    </row>
    <row r="9" spans="1:4" ht="30" customHeight="1" x14ac:dyDescent="0.2">
      <c r="A9" s="63">
        <v>7</v>
      </c>
      <c r="B9" s="62" t="s">
        <v>1058</v>
      </c>
      <c r="C9" s="24" t="s">
        <v>1059</v>
      </c>
      <c r="D9" s="41">
        <v>40</v>
      </c>
    </row>
    <row r="10" spans="1:4" ht="30" customHeight="1" x14ac:dyDescent="0.2">
      <c r="A10" s="63">
        <v>8</v>
      </c>
      <c r="B10" s="62" t="s">
        <v>1058</v>
      </c>
      <c r="C10" s="24" t="s">
        <v>1064</v>
      </c>
      <c r="D10" s="41">
        <v>5</v>
      </c>
    </row>
    <row r="11" spans="1:4" ht="30" customHeight="1" x14ac:dyDescent="0.2">
      <c r="A11" s="63">
        <v>9</v>
      </c>
      <c r="B11" s="62" t="s">
        <v>1058</v>
      </c>
      <c r="C11" s="24" t="s">
        <v>775</v>
      </c>
      <c r="D11" s="64">
        <v>0.5</v>
      </c>
    </row>
    <row r="12" spans="1:4" ht="30" customHeight="1" x14ac:dyDescent="0.2">
      <c r="A12" s="63">
        <v>10</v>
      </c>
      <c r="B12" s="62" t="s">
        <v>1058</v>
      </c>
      <c r="C12" s="24" t="s">
        <v>986</v>
      </c>
      <c r="D12" s="41">
        <v>6.25</v>
      </c>
    </row>
    <row r="13" spans="1:4" ht="30" customHeight="1" x14ac:dyDescent="0.2">
      <c r="A13" s="63">
        <v>11</v>
      </c>
      <c r="B13" s="62" t="s">
        <v>1058</v>
      </c>
      <c r="C13" s="24" t="s">
        <v>1067</v>
      </c>
      <c r="D13" s="41">
        <v>20</v>
      </c>
    </row>
    <row r="14" spans="1:4" ht="30" customHeight="1" x14ac:dyDescent="0.2">
      <c r="A14" s="63">
        <v>12</v>
      </c>
      <c r="B14" s="62" t="s">
        <v>1068</v>
      </c>
      <c r="C14" s="24" t="s">
        <v>572</v>
      </c>
      <c r="D14" s="41">
        <v>22.22</v>
      </c>
    </row>
    <row r="15" spans="1:4" ht="30" customHeight="1" x14ac:dyDescent="0.2">
      <c r="A15" s="63">
        <v>13</v>
      </c>
      <c r="B15" s="62" t="s">
        <v>1070</v>
      </c>
      <c r="C15" s="24" t="s">
        <v>1071</v>
      </c>
      <c r="D15" s="41">
        <v>1.5</v>
      </c>
    </row>
    <row r="16" spans="1:4" ht="30" customHeight="1" x14ac:dyDescent="0.2">
      <c r="A16" s="63">
        <v>14</v>
      </c>
      <c r="B16" s="62" t="s">
        <v>1070</v>
      </c>
      <c r="C16" s="24" t="s">
        <v>478</v>
      </c>
      <c r="D16" s="41">
        <v>8</v>
      </c>
    </row>
    <row r="17" spans="1:4" ht="30" customHeight="1" x14ac:dyDescent="0.2">
      <c r="A17" s="63">
        <v>15</v>
      </c>
      <c r="B17" s="62" t="s">
        <v>1070</v>
      </c>
      <c r="C17" s="24" t="s">
        <v>571</v>
      </c>
      <c r="D17" s="41">
        <v>10</v>
      </c>
    </row>
    <row r="18" spans="1:4" ht="30" customHeight="1" x14ac:dyDescent="0.2">
      <c r="A18" s="63">
        <v>16</v>
      </c>
      <c r="B18" s="62" t="s">
        <v>1073</v>
      </c>
      <c r="C18" s="24" t="s">
        <v>1072</v>
      </c>
      <c r="D18" s="41">
        <v>5</v>
      </c>
    </row>
    <row r="19" spans="1:4" ht="30" customHeight="1" x14ac:dyDescent="0.2">
      <c r="A19" s="63">
        <v>17</v>
      </c>
      <c r="B19" s="62" t="s">
        <v>1073</v>
      </c>
      <c r="C19" s="24" t="s">
        <v>1074</v>
      </c>
      <c r="D19" s="41">
        <v>2.5</v>
      </c>
    </row>
    <row r="20" spans="1:4" ht="30" customHeight="1" x14ac:dyDescent="0.2">
      <c r="A20" s="63">
        <v>18</v>
      </c>
      <c r="B20" s="62" t="s">
        <v>1073</v>
      </c>
      <c r="C20" s="24" t="s">
        <v>1075</v>
      </c>
      <c r="D20" s="41">
        <v>20</v>
      </c>
    </row>
    <row r="21" spans="1:4" ht="30" customHeight="1" x14ac:dyDescent="0.2">
      <c r="A21" s="63">
        <v>19</v>
      </c>
      <c r="B21" s="62" t="s">
        <v>1073</v>
      </c>
      <c r="C21" s="24" t="s">
        <v>809</v>
      </c>
      <c r="D21" s="41">
        <v>1.25</v>
      </c>
    </row>
    <row r="22" spans="1:4" ht="30" customHeight="1" x14ac:dyDescent="0.2">
      <c r="A22" s="63">
        <v>20</v>
      </c>
      <c r="B22" s="62" t="s">
        <v>1076</v>
      </c>
      <c r="C22" s="24" t="s">
        <v>1077</v>
      </c>
      <c r="D22" s="41">
        <v>5</v>
      </c>
    </row>
    <row r="23" spans="1:4" ht="30" customHeight="1" x14ac:dyDescent="0.2">
      <c r="A23" s="63">
        <v>21</v>
      </c>
      <c r="B23" s="62" t="s">
        <v>1076</v>
      </c>
      <c r="C23" s="24" t="s">
        <v>809</v>
      </c>
      <c r="D23" s="41">
        <v>1.25</v>
      </c>
    </row>
    <row r="24" spans="1:4" ht="30" customHeight="1" x14ac:dyDescent="0.2">
      <c r="A24" s="63">
        <v>22</v>
      </c>
      <c r="B24" s="62" t="s">
        <v>1076</v>
      </c>
      <c r="C24" s="24" t="s">
        <v>1083</v>
      </c>
      <c r="D24" s="41">
        <v>20</v>
      </c>
    </row>
    <row r="25" spans="1:4" ht="30" customHeight="1" x14ac:dyDescent="0.2">
      <c r="A25" s="63">
        <v>23</v>
      </c>
      <c r="B25" s="62" t="s">
        <v>1078</v>
      </c>
      <c r="C25" s="24" t="s">
        <v>1088</v>
      </c>
      <c r="D25" s="41">
        <v>1.25</v>
      </c>
    </row>
    <row r="26" spans="1:4" ht="30" customHeight="1" x14ac:dyDescent="0.2">
      <c r="A26" s="63">
        <v>24</v>
      </c>
      <c r="B26" s="62" t="s">
        <v>1078</v>
      </c>
      <c r="C26" s="24" t="s">
        <v>1088</v>
      </c>
      <c r="D26" s="41">
        <v>1.25</v>
      </c>
    </row>
    <row r="27" spans="1:4" ht="30" customHeight="1" x14ac:dyDescent="0.2">
      <c r="A27" s="63">
        <v>25</v>
      </c>
      <c r="B27" s="62" t="s">
        <v>1078</v>
      </c>
      <c r="C27" s="24" t="s">
        <v>1079</v>
      </c>
      <c r="D27" s="41">
        <v>10</v>
      </c>
    </row>
    <row r="28" spans="1:4" ht="30" customHeight="1" x14ac:dyDescent="0.2">
      <c r="A28" s="63">
        <v>26</v>
      </c>
      <c r="B28" s="62" t="s">
        <v>1078</v>
      </c>
      <c r="C28" s="24" t="s">
        <v>1080</v>
      </c>
      <c r="D28" s="41">
        <v>5</v>
      </c>
    </row>
    <row r="29" spans="1:4" ht="30" customHeight="1" x14ac:dyDescent="0.2">
      <c r="A29" s="63">
        <v>27</v>
      </c>
      <c r="B29" s="62" t="s">
        <v>1081</v>
      </c>
      <c r="C29" s="24" t="s">
        <v>809</v>
      </c>
      <c r="D29" s="41">
        <v>1.25</v>
      </c>
    </row>
    <row r="30" spans="1:4" ht="30" customHeight="1" x14ac:dyDescent="0.2">
      <c r="A30" s="63">
        <v>28</v>
      </c>
      <c r="B30" s="62" t="s">
        <v>1081</v>
      </c>
      <c r="C30" s="24" t="s">
        <v>809</v>
      </c>
      <c r="D30" s="41">
        <v>1.25</v>
      </c>
    </row>
    <row r="31" spans="1:4" ht="30" customHeight="1" x14ac:dyDescent="0.2">
      <c r="A31" s="63">
        <v>29</v>
      </c>
      <c r="B31" s="62" t="s">
        <v>1081</v>
      </c>
      <c r="C31" s="24" t="s">
        <v>809</v>
      </c>
      <c r="D31" s="41">
        <v>1.5</v>
      </c>
    </row>
    <row r="32" spans="1:4" ht="30" customHeight="1" x14ac:dyDescent="0.2">
      <c r="A32" s="63">
        <v>30</v>
      </c>
      <c r="B32" s="62" t="s">
        <v>1081</v>
      </c>
      <c r="C32" s="24" t="s">
        <v>809</v>
      </c>
      <c r="D32" s="41">
        <v>2.5</v>
      </c>
    </row>
    <row r="33" spans="1:4" ht="30" customHeight="1" x14ac:dyDescent="0.2">
      <c r="A33" s="63">
        <v>31</v>
      </c>
      <c r="B33" s="62" t="s">
        <v>1081</v>
      </c>
      <c r="C33" s="24" t="s">
        <v>1082</v>
      </c>
      <c r="D33" s="41">
        <v>20</v>
      </c>
    </row>
    <row r="34" spans="1:4" ht="30" customHeight="1" x14ac:dyDescent="0.2">
      <c r="A34" s="63">
        <v>32</v>
      </c>
      <c r="B34" s="62" t="s">
        <v>1081</v>
      </c>
      <c r="C34" s="24" t="s">
        <v>572</v>
      </c>
      <c r="D34" s="41">
        <v>20</v>
      </c>
    </row>
    <row r="35" spans="1:4" ht="30" customHeight="1" x14ac:dyDescent="0.2">
      <c r="A35" s="63">
        <v>33</v>
      </c>
      <c r="B35" s="62" t="s">
        <v>1087</v>
      </c>
      <c r="C35" s="24" t="s">
        <v>1088</v>
      </c>
      <c r="D35" s="41">
        <v>1.5</v>
      </c>
    </row>
    <row r="36" spans="1:4" ht="30" customHeight="1" x14ac:dyDescent="0.2">
      <c r="A36" s="63">
        <v>34</v>
      </c>
      <c r="B36" s="62" t="s">
        <v>1087</v>
      </c>
      <c r="C36" s="24" t="s">
        <v>1094</v>
      </c>
      <c r="D36" s="41">
        <v>20</v>
      </c>
    </row>
    <row r="37" spans="1:4" ht="30" customHeight="1" x14ac:dyDescent="0.2">
      <c r="A37" s="63">
        <v>35</v>
      </c>
      <c r="B37" s="62" t="s">
        <v>1086</v>
      </c>
      <c r="C37" s="24" t="s">
        <v>571</v>
      </c>
      <c r="D37" s="41">
        <v>22.72</v>
      </c>
    </row>
    <row r="38" spans="1:4" ht="30" customHeight="1" x14ac:dyDescent="0.2">
      <c r="A38" s="63">
        <v>36</v>
      </c>
      <c r="B38" s="62" t="s">
        <v>1086</v>
      </c>
      <c r="C38" s="24" t="s">
        <v>1088</v>
      </c>
      <c r="D38" s="41">
        <v>1.25</v>
      </c>
    </row>
    <row r="39" spans="1:4" ht="30" customHeight="1" x14ac:dyDescent="0.2">
      <c r="A39" s="63">
        <v>37</v>
      </c>
      <c r="B39" s="62" t="s">
        <v>1085</v>
      </c>
      <c r="C39" s="24" t="s">
        <v>1084</v>
      </c>
      <c r="D39" s="41">
        <v>20</v>
      </c>
    </row>
    <row r="40" spans="1:4" ht="30" customHeight="1" x14ac:dyDescent="0.2">
      <c r="A40" s="63">
        <v>38</v>
      </c>
      <c r="B40" s="62" t="s">
        <v>1085</v>
      </c>
      <c r="C40" s="24" t="s">
        <v>1090</v>
      </c>
      <c r="D40" s="41">
        <v>1.25</v>
      </c>
    </row>
    <row r="41" spans="1:4" ht="30" customHeight="1" x14ac:dyDescent="0.2">
      <c r="A41" s="63">
        <v>39</v>
      </c>
      <c r="B41" s="62" t="s">
        <v>1085</v>
      </c>
      <c r="C41" s="24" t="s">
        <v>1090</v>
      </c>
      <c r="D41" s="41">
        <v>1.25</v>
      </c>
    </row>
    <row r="42" spans="1:4" ht="30" customHeight="1" x14ac:dyDescent="0.2">
      <c r="A42" s="63">
        <v>40</v>
      </c>
      <c r="B42" s="62" t="s">
        <v>1089</v>
      </c>
      <c r="C42" s="24" t="s">
        <v>1088</v>
      </c>
      <c r="D42" s="41">
        <v>1.25</v>
      </c>
    </row>
    <row r="43" spans="1:4" ht="30" customHeight="1" x14ac:dyDescent="0.2">
      <c r="A43" s="63">
        <v>41</v>
      </c>
      <c r="B43" s="62" t="s">
        <v>1089</v>
      </c>
      <c r="C43" s="24" t="s">
        <v>1090</v>
      </c>
      <c r="D43" s="41">
        <v>1.25</v>
      </c>
    </row>
    <row r="44" spans="1:4" ht="30" customHeight="1" x14ac:dyDescent="0.2">
      <c r="A44" s="63">
        <v>42</v>
      </c>
      <c r="B44" s="62" t="s">
        <v>1091</v>
      </c>
      <c r="C44" s="24" t="s">
        <v>1084</v>
      </c>
      <c r="D44" s="41">
        <v>20</v>
      </c>
    </row>
    <row r="45" spans="1:4" ht="30" customHeight="1" x14ac:dyDescent="0.2">
      <c r="A45" s="63">
        <v>43</v>
      </c>
      <c r="B45" s="62" t="s">
        <v>1091</v>
      </c>
      <c r="C45" s="24" t="s">
        <v>1095</v>
      </c>
      <c r="D45" s="41">
        <v>20</v>
      </c>
    </row>
    <row r="46" spans="1:4" ht="30" customHeight="1" x14ac:dyDescent="0.2">
      <c r="A46" s="63">
        <v>44</v>
      </c>
      <c r="B46" s="62" t="s">
        <v>1092</v>
      </c>
      <c r="C46" s="24" t="s">
        <v>1084</v>
      </c>
      <c r="D46" s="41">
        <v>20</v>
      </c>
    </row>
    <row r="47" spans="1:4" ht="30" customHeight="1" x14ac:dyDescent="0.2">
      <c r="A47" s="63">
        <v>45</v>
      </c>
      <c r="B47" s="62" t="s">
        <v>1092</v>
      </c>
      <c r="C47" s="24" t="s">
        <v>1093</v>
      </c>
      <c r="D47" s="41">
        <v>5</v>
      </c>
    </row>
    <row r="48" spans="1:4" ht="30" customHeight="1" x14ac:dyDescent="0.2">
      <c r="A48" s="63">
        <v>46</v>
      </c>
      <c r="B48" s="62" t="s">
        <v>1092</v>
      </c>
      <c r="C48" s="24" t="s">
        <v>1096</v>
      </c>
      <c r="D48" s="41">
        <v>5</v>
      </c>
    </row>
    <row r="49" spans="1:4" ht="30" customHeight="1" x14ac:dyDescent="0.2">
      <c r="A49" s="63">
        <v>47</v>
      </c>
      <c r="B49" s="62" t="s">
        <v>1097</v>
      </c>
      <c r="C49" s="24" t="s">
        <v>572</v>
      </c>
      <c r="D49" s="41">
        <v>15</v>
      </c>
    </row>
    <row r="50" spans="1:4" ht="30" customHeight="1" x14ac:dyDescent="0.2">
      <c r="A50" s="63">
        <v>48</v>
      </c>
      <c r="B50" s="62" t="s">
        <v>1098</v>
      </c>
      <c r="C50" s="24" t="s">
        <v>1099</v>
      </c>
      <c r="D50" s="41">
        <v>20</v>
      </c>
    </row>
    <row r="51" spans="1:4" ht="30" customHeight="1" x14ac:dyDescent="0.2">
      <c r="A51" s="63">
        <v>49</v>
      </c>
      <c r="B51" s="62" t="s">
        <v>1100</v>
      </c>
      <c r="C51" s="24" t="s">
        <v>1101</v>
      </c>
      <c r="D51" s="41">
        <v>20</v>
      </c>
    </row>
    <row r="52" spans="1:4" ht="30" customHeight="1" x14ac:dyDescent="0.2">
      <c r="A52" s="63">
        <v>50</v>
      </c>
      <c r="B52" s="62" t="s">
        <v>1100</v>
      </c>
      <c r="C52" s="24" t="s">
        <v>1102</v>
      </c>
      <c r="D52" s="41">
        <v>20</v>
      </c>
    </row>
    <row r="53" spans="1:4" ht="30" customHeight="1" x14ac:dyDescent="0.25">
      <c r="A53" s="23"/>
      <c r="B53" s="23"/>
      <c r="C53" s="42"/>
      <c r="D53" s="26">
        <f>SUM(D3:D52)</f>
        <v>467.94000000000005</v>
      </c>
    </row>
    <row r="54" spans="1:4" ht="30" customHeight="1" x14ac:dyDescent="0.25">
      <c r="C54" s="27"/>
      <c r="D54" s="39">
        <f>D1-D53</f>
        <v>32.059999999999945</v>
      </c>
    </row>
    <row r="55" spans="1:4" ht="30" customHeight="1" x14ac:dyDescent="0.25">
      <c r="C55" s="37"/>
      <c r="D55" s="27"/>
    </row>
    <row r="56" spans="1:4" ht="30" customHeight="1" x14ac:dyDescent="0.25">
      <c r="C56" s="27"/>
      <c r="D56" s="27"/>
    </row>
    <row r="57" spans="1:4" x14ac:dyDescent="0.2">
      <c r="C57" s="42" t="s">
        <v>571</v>
      </c>
    </row>
    <row r="58" spans="1:4" x14ac:dyDescent="0.2">
      <c r="C58" s="42" t="s">
        <v>572</v>
      </c>
    </row>
    <row r="60" spans="1:4" ht="15.75" x14ac:dyDescent="0.25">
      <c r="D60" s="39"/>
    </row>
    <row r="61" spans="1:4" ht="15.75" x14ac:dyDescent="0.25">
      <c r="C61" s="37"/>
      <c r="D61" s="27"/>
    </row>
    <row r="62" spans="1:4" ht="15.75" x14ac:dyDescent="0.25">
      <c r="C62" s="27"/>
      <c r="D62" s="27"/>
    </row>
    <row r="63" spans="1:4" ht="15.75" x14ac:dyDescent="0.25">
      <c r="C63" s="27"/>
      <c r="D63" s="27"/>
    </row>
    <row r="64" spans="1:4" ht="15.75" x14ac:dyDescent="0.25">
      <c r="C64" s="27"/>
      <c r="D64" s="27"/>
    </row>
  </sheetData>
  <phoneticPr fontId="3" type="noConversion"/>
  <pageMargins left="0.7" right="0.7" top="0.75" bottom="0.75" header="0.3" footer="0.3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4E17-B10C-46D8-8562-3A875B89F539}">
  <dimension ref="A3:G39"/>
  <sheetViews>
    <sheetView topLeftCell="A7" workbookViewId="0">
      <selection activeCell="C41" sqref="C41"/>
    </sheetView>
  </sheetViews>
  <sheetFormatPr baseColWidth="10" defaultRowHeight="15" x14ac:dyDescent="0.25"/>
  <cols>
    <col min="2" max="2" width="26.85546875" customWidth="1"/>
    <col min="3" max="3" width="132.42578125" customWidth="1"/>
  </cols>
  <sheetData>
    <row r="3" spans="1:4" x14ac:dyDescent="0.25">
      <c r="C3" s="1" t="s">
        <v>0</v>
      </c>
      <c r="D3" s="13"/>
    </row>
    <row r="4" spans="1:4" x14ac:dyDescent="0.25">
      <c r="A4" s="4" t="s">
        <v>1</v>
      </c>
      <c r="B4" s="4" t="s">
        <v>2</v>
      </c>
      <c r="C4" s="4" t="s">
        <v>53</v>
      </c>
      <c r="D4" s="4" t="s">
        <v>4</v>
      </c>
    </row>
    <row r="5" spans="1:4" x14ac:dyDescent="0.25">
      <c r="A5" s="5">
        <v>1</v>
      </c>
      <c r="B5" s="5" t="s">
        <v>111</v>
      </c>
      <c r="C5" s="6" t="s">
        <v>112</v>
      </c>
      <c r="D5" s="7">
        <v>7</v>
      </c>
    </row>
    <row r="6" spans="1:4" x14ac:dyDescent="0.25">
      <c r="A6" s="5">
        <v>2</v>
      </c>
      <c r="B6" s="5" t="s">
        <v>113</v>
      </c>
      <c r="C6" s="6" t="s">
        <v>114</v>
      </c>
      <c r="D6" s="7">
        <v>5</v>
      </c>
    </row>
    <row r="7" spans="1:4" x14ac:dyDescent="0.25">
      <c r="A7" s="5"/>
      <c r="B7" s="5"/>
      <c r="C7" s="6"/>
      <c r="D7" s="7"/>
    </row>
    <row r="8" spans="1:4" x14ac:dyDescent="0.25">
      <c r="A8" s="5"/>
      <c r="B8" s="5"/>
      <c r="C8" s="12" t="s">
        <v>124</v>
      </c>
      <c r="D8" s="7"/>
    </row>
    <row r="9" spans="1:4" x14ac:dyDescent="0.25">
      <c r="A9" s="5"/>
      <c r="B9" s="5"/>
      <c r="C9" s="6"/>
      <c r="D9" s="18">
        <f>SUM(D5:D8)</f>
        <v>12</v>
      </c>
    </row>
    <row r="10" spans="1:4" x14ac:dyDescent="0.25">
      <c r="A10" s="9"/>
      <c r="B10" s="9"/>
      <c r="C10" s="10"/>
      <c r="D10" s="10"/>
    </row>
    <row r="14" spans="1:4" x14ac:dyDescent="0.25">
      <c r="C14" s="1" t="s">
        <v>0</v>
      </c>
      <c r="D14" s="13">
        <v>20</v>
      </c>
    </row>
    <row r="15" spans="1:4" x14ac:dyDescent="0.25">
      <c r="A15" s="4" t="s">
        <v>1</v>
      </c>
      <c r="B15" s="4" t="s">
        <v>2</v>
      </c>
      <c r="C15" s="4" t="s">
        <v>53</v>
      </c>
      <c r="D15" s="4" t="s">
        <v>4</v>
      </c>
    </row>
    <row r="16" spans="1:4" x14ac:dyDescent="0.25">
      <c r="A16" s="5">
        <v>1</v>
      </c>
      <c r="B16" s="5" t="s">
        <v>119</v>
      </c>
      <c r="C16" s="6" t="s">
        <v>120</v>
      </c>
      <c r="D16" s="7">
        <v>17.5</v>
      </c>
    </row>
    <row r="17" spans="1:7" x14ac:dyDescent="0.25">
      <c r="A17" s="5"/>
      <c r="B17" s="5"/>
      <c r="C17" s="6"/>
      <c r="D17" s="7"/>
    </row>
    <row r="19" spans="1:7" x14ac:dyDescent="0.25">
      <c r="C19" s="1" t="s">
        <v>0</v>
      </c>
      <c r="D19" s="13">
        <v>100</v>
      </c>
    </row>
    <row r="20" spans="1:7" x14ac:dyDescent="0.25">
      <c r="A20" s="4" t="s">
        <v>1</v>
      </c>
      <c r="B20" s="4" t="s">
        <v>2</v>
      </c>
      <c r="C20" s="4" t="s">
        <v>53</v>
      </c>
      <c r="D20" s="4" t="s">
        <v>4</v>
      </c>
    </row>
    <row r="21" spans="1:7" ht="15.75" x14ac:dyDescent="0.25">
      <c r="A21" s="29">
        <v>1</v>
      </c>
      <c r="B21" s="34" t="s">
        <v>115</v>
      </c>
      <c r="C21" s="35" t="s">
        <v>116</v>
      </c>
      <c r="D21" s="30">
        <v>5</v>
      </c>
      <c r="G21" s="36"/>
    </row>
    <row r="22" spans="1:7" ht="15.75" x14ac:dyDescent="0.25">
      <c r="A22" s="29">
        <v>2</v>
      </c>
      <c r="B22" s="34" t="s">
        <v>115</v>
      </c>
      <c r="C22" s="35" t="s">
        <v>125</v>
      </c>
      <c r="D22" s="30">
        <v>5</v>
      </c>
      <c r="G22" s="36"/>
    </row>
    <row r="23" spans="1:7" ht="15.75" x14ac:dyDescent="0.25">
      <c r="A23" s="29">
        <v>3</v>
      </c>
      <c r="B23" s="34" t="s">
        <v>121</v>
      </c>
      <c r="C23" s="35" t="s">
        <v>122</v>
      </c>
      <c r="D23" s="30">
        <v>3.5</v>
      </c>
      <c r="G23" s="36"/>
    </row>
    <row r="24" spans="1:7" ht="15.75" x14ac:dyDescent="0.25">
      <c r="A24" s="29">
        <v>4</v>
      </c>
      <c r="B24" s="34" t="s">
        <v>117</v>
      </c>
      <c r="C24" s="35" t="s">
        <v>122</v>
      </c>
      <c r="D24" s="30">
        <v>3.5</v>
      </c>
      <c r="G24" s="36"/>
    </row>
    <row r="25" spans="1:7" ht="15.75" x14ac:dyDescent="0.25">
      <c r="A25" s="29">
        <v>5</v>
      </c>
      <c r="B25" s="34" t="s">
        <v>117</v>
      </c>
      <c r="C25" s="35" t="s">
        <v>123</v>
      </c>
      <c r="D25" s="30">
        <v>7</v>
      </c>
      <c r="G25" s="36"/>
    </row>
    <row r="26" spans="1:7" ht="15.75" x14ac:dyDescent="0.25">
      <c r="A26" s="29">
        <v>6</v>
      </c>
      <c r="B26" s="34" t="s">
        <v>117</v>
      </c>
      <c r="C26" s="35" t="s">
        <v>118</v>
      </c>
      <c r="D26" s="30">
        <v>4</v>
      </c>
      <c r="G26" s="36"/>
    </row>
    <row r="27" spans="1:7" ht="15.75" x14ac:dyDescent="0.25">
      <c r="A27" s="29">
        <v>7</v>
      </c>
      <c r="B27" s="34" t="s">
        <v>128</v>
      </c>
      <c r="C27" s="35" t="s">
        <v>123</v>
      </c>
      <c r="D27" s="30">
        <v>7</v>
      </c>
      <c r="G27" s="36"/>
    </row>
    <row r="28" spans="1:7" ht="15.75" x14ac:dyDescent="0.25">
      <c r="A28" s="29">
        <v>8</v>
      </c>
      <c r="B28" s="34" t="s">
        <v>126</v>
      </c>
      <c r="C28" s="35" t="s">
        <v>127</v>
      </c>
      <c r="D28" s="30">
        <v>4.8</v>
      </c>
      <c r="G28" s="36"/>
    </row>
    <row r="29" spans="1:7" ht="15.75" x14ac:dyDescent="0.25">
      <c r="A29" s="29">
        <v>9</v>
      </c>
      <c r="B29" s="34" t="s">
        <v>129</v>
      </c>
      <c r="C29" s="35" t="s">
        <v>130</v>
      </c>
      <c r="D29" s="30">
        <v>15</v>
      </c>
      <c r="G29" s="36"/>
    </row>
    <row r="30" spans="1:7" ht="15.75" x14ac:dyDescent="0.25">
      <c r="A30" s="29">
        <v>10</v>
      </c>
      <c r="B30" s="34" t="s">
        <v>131</v>
      </c>
      <c r="C30" s="35" t="s">
        <v>122</v>
      </c>
      <c r="D30" s="30">
        <v>3.5</v>
      </c>
      <c r="G30" s="36"/>
    </row>
    <row r="31" spans="1:7" ht="15.75" x14ac:dyDescent="0.25">
      <c r="A31" s="29">
        <v>11</v>
      </c>
      <c r="B31" s="34" t="s">
        <v>132</v>
      </c>
      <c r="C31" s="35" t="s">
        <v>134</v>
      </c>
      <c r="D31" s="30">
        <v>5</v>
      </c>
      <c r="G31" s="36"/>
    </row>
    <row r="32" spans="1:7" ht="15.75" x14ac:dyDescent="0.25">
      <c r="A32" s="29">
        <v>12</v>
      </c>
      <c r="B32" s="34" t="s">
        <v>132</v>
      </c>
      <c r="C32" s="35" t="s">
        <v>135</v>
      </c>
      <c r="D32" s="30">
        <v>5</v>
      </c>
      <c r="G32" s="36"/>
    </row>
    <row r="33" spans="1:7" ht="15.75" x14ac:dyDescent="0.25">
      <c r="A33" s="29">
        <v>13</v>
      </c>
      <c r="B33" s="34" t="s">
        <v>132</v>
      </c>
      <c r="C33" s="35" t="s">
        <v>133</v>
      </c>
      <c r="D33" s="30">
        <v>12.7</v>
      </c>
      <c r="G33" s="36"/>
    </row>
    <row r="34" spans="1:7" ht="15.75" x14ac:dyDescent="0.25">
      <c r="A34" s="29"/>
      <c r="B34" s="34" t="s">
        <v>136</v>
      </c>
      <c r="C34" s="35" t="s">
        <v>122</v>
      </c>
      <c r="D34" s="30">
        <v>10.5</v>
      </c>
      <c r="G34" s="36"/>
    </row>
    <row r="35" spans="1:7" x14ac:dyDescent="0.25">
      <c r="A35" s="29"/>
      <c r="B35" s="29"/>
      <c r="C35" s="31"/>
      <c r="D35" s="30"/>
      <c r="G35" s="14"/>
    </row>
    <row r="36" spans="1:7" x14ac:dyDescent="0.25">
      <c r="A36" s="29"/>
      <c r="B36" s="29"/>
      <c r="C36" s="31"/>
      <c r="D36" s="30"/>
    </row>
    <row r="37" spans="1:7" x14ac:dyDescent="0.25">
      <c r="A37" s="29"/>
      <c r="B37" s="29"/>
      <c r="C37" s="31"/>
      <c r="D37" s="32">
        <f>SUM(D21:D36)</f>
        <v>91.5</v>
      </c>
    </row>
    <row r="38" spans="1:7" x14ac:dyDescent="0.25">
      <c r="A38" s="28"/>
      <c r="B38" s="28"/>
      <c r="C38" s="28"/>
      <c r="D38" s="28"/>
    </row>
    <row r="39" spans="1:7" x14ac:dyDescent="0.25">
      <c r="A39" s="28"/>
      <c r="B39" s="28"/>
      <c r="C39" s="28"/>
      <c r="D39" s="33">
        <v>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0743-C895-49B8-9661-599BB1D8FBE9}">
  <dimension ref="A2:D14"/>
  <sheetViews>
    <sheetView zoomScaleNormal="100" workbookViewId="0">
      <selection activeCell="B9" sqref="B9"/>
    </sheetView>
  </sheetViews>
  <sheetFormatPr baseColWidth="10" defaultRowHeight="30" customHeight="1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0</v>
      </c>
      <c r="D2" s="21">
        <v>100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137</v>
      </c>
      <c r="C4" s="24" t="s">
        <v>138</v>
      </c>
      <c r="D4" s="25">
        <v>18</v>
      </c>
    </row>
    <row r="5" spans="1:4" ht="30" customHeight="1" x14ac:dyDescent="0.2">
      <c r="A5" s="23">
        <v>2</v>
      </c>
      <c r="B5" s="23" t="s">
        <v>140</v>
      </c>
      <c r="C5" s="24" t="s">
        <v>21</v>
      </c>
      <c r="D5" s="25">
        <v>6</v>
      </c>
    </row>
    <row r="6" spans="1:4" ht="30" customHeight="1" x14ac:dyDescent="0.2">
      <c r="A6" s="23">
        <v>3</v>
      </c>
      <c r="B6" s="23" t="s">
        <v>140</v>
      </c>
      <c r="C6" s="24" t="s">
        <v>141</v>
      </c>
      <c r="D6" s="25">
        <v>15</v>
      </c>
    </row>
    <row r="7" spans="1:4" ht="30" customHeight="1" x14ac:dyDescent="0.2">
      <c r="A7" s="23">
        <v>4</v>
      </c>
      <c r="B7" s="23" t="s">
        <v>140</v>
      </c>
      <c r="C7" s="24" t="s">
        <v>144</v>
      </c>
      <c r="D7" s="25">
        <v>7</v>
      </c>
    </row>
    <row r="8" spans="1:4" ht="30" customHeight="1" x14ac:dyDescent="0.2">
      <c r="A8" s="23">
        <v>5</v>
      </c>
      <c r="B8" s="23" t="s">
        <v>139</v>
      </c>
      <c r="C8" s="24" t="s">
        <v>138</v>
      </c>
      <c r="D8" s="25">
        <v>18</v>
      </c>
    </row>
    <row r="9" spans="1:4" ht="30" customHeight="1" x14ac:dyDescent="0.2">
      <c r="A9" s="23">
        <v>6</v>
      </c>
      <c r="B9" s="23" t="s">
        <v>142</v>
      </c>
      <c r="C9" s="24" t="s">
        <v>143</v>
      </c>
      <c r="D9" s="25">
        <v>7</v>
      </c>
    </row>
    <row r="10" spans="1:4" ht="30" customHeight="1" x14ac:dyDescent="0.25">
      <c r="A10" s="23"/>
      <c r="B10" s="23"/>
      <c r="C10" s="38" t="s">
        <v>145</v>
      </c>
      <c r="D10" s="26">
        <f>SUM(D4:D9)</f>
        <v>71</v>
      </c>
    </row>
    <row r="12" spans="1:4" ht="30" customHeight="1" x14ac:dyDescent="0.25">
      <c r="C12" s="27"/>
      <c r="D12" s="27"/>
    </row>
    <row r="13" spans="1:4" ht="30" customHeight="1" x14ac:dyDescent="0.25">
      <c r="C13" s="37"/>
      <c r="D13" s="27"/>
    </row>
    <row r="14" spans="1:4" ht="30" customHeight="1" x14ac:dyDescent="0.25">
      <c r="C14" s="27"/>
      <c r="D14" s="27"/>
    </row>
  </sheetData>
  <phoneticPr fontId="3" type="noConversion"/>
  <pageMargins left="0.7" right="0.7" top="0.75" bottom="0.75" header="0.3" footer="0.3"/>
  <pageSetup paperSize="9" scale="45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AA2F-D58E-43D0-A67D-9D8D7652ECBA}">
  <dimension ref="A2:D15"/>
  <sheetViews>
    <sheetView zoomScaleNormal="100" workbookViewId="0">
      <selection sqref="A1:XFD1048576"/>
    </sheetView>
  </sheetViews>
  <sheetFormatPr baseColWidth="10" defaultRowHeight="30" customHeight="1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146</v>
      </c>
      <c r="D2" s="21">
        <v>100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142</v>
      </c>
      <c r="C4" s="24" t="s">
        <v>149</v>
      </c>
      <c r="D4" s="25">
        <v>4</v>
      </c>
    </row>
    <row r="5" spans="1:4" ht="30" customHeight="1" x14ac:dyDescent="0.2">
      <c r="A5" s="23">
        <v>2</v>
      </c>
      <c r="B5" s="23" t="s">
        <v>147</v>
      </c>
      <c r="C5" s="24" t="s">
        <v>148</v>
      </c>
      <c r="D5" s="25">
        <v>18</v>
      </c>
    </row>
    <row r="6" spans="1:4" ht="30" customHeight="1" x14ac:dyDescent="0.2">
      <c r="A6" s="23">
        <v>3</v>
      </c>
      <c r="B6" s="23" t="s">
        <v>150</v>
      </c>
      <c r="C6" s="24" t="s">
        <v>151</v>
      </c>
      <c r="D6" s="25">
        <v>5</v>
      </c>
    </row>
    <row r="7" spans="1:4" ht="30" customHeight="1" x14ac:dyDescent="0.2">
      <c r="A7" s="23">
        <v>4</v>
      </c>
      <c r="B7" s="23" t="s">
        <v>152</v>
      </c>
      <c r="C7" s="24" t="s">
        <v>154</v>
      </c>
      <c r="D7" s="25">
        <v>20</v>
      </c>
    </row>
    <row r="8" spans="1:4" ht="30" customHeight="1" x14ac:dyDescent="0.2">
      <c r="A8" s="23">
        <v>5</v>
      </c>
      <c r="B8" s="23" t="s">
        <v>157</v>
      </c>
      <c r="C8" s="24" t="s">
        <v>155</v>
      </c>
      <c r="D8" s="25">
        <v>20</v>
      </c>
    </row>
    <row r="9" spans="1:4" ht="30" customHeight="1" x14ac:dyDescent="0.2">
      <c r="A9" s="23">
        <v>6</v>
      </c>
      <c r="B9" s="23" t="s">
        <v>153</v>
      </c>
      <c r="C9" s="24" t="s">
        <v>156</v>
      </c>
      <c r="D9" s="25">
        <v>20</v>
      </c>
    </row>
    <row r="10" spans="1:4" ht="30" customHeight="1" x14ac:dyDescent="0.2">
      <c r="A10" s="23"/>
      <c r="B10" s="23"/>
      <c r="C10" s="24"/>
      <c r="D10" s="25"/>
    </row>
    <row r="11" spans="1:4" ht="30" customHeight="1" x14ac:dyDescent="0.25">
      <c r="A11" s="23"/>
      <c r="B11" s="23"/>
      <c r="C11" s="38"/>
      <c r="D11" s="26">
        <f>SUM(D4:D10)</f>
        <v>87</v>
      </c>
    </row>
    <row r="13" spans="1:4" ht="30" customHeight="1" x14ac:dyDescent="0.25">
      <c r="C13" s="27"/>
      <c r="D13" s="27">
        <v>13</v>
      </c>
    </row>
    <row r="14" spans="1:4" ht="30" customHeight="1" x14ac:dyDescent="0.25">
      <c r="C14" s="37"/>
      <c r="D14" s="27"/>
    </row>
    <row r="15" spans="1:4" ht="30" customHeight="1" x14ac:dyDescent="0.25">
      <c r="C15" s="27"/>
      <c r="D15" s="27"/>
    </row>
  </sheetData>
  <pageMargins left="0.70866141732283472" right="0.70866141732283472" top="0.74803149606299213" bottom="0.74803149606299213" header="0.31496062992125984" footer="0.31496062992125984"/>
  <pageSetup paperSize="9" scale="5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F061-5978-473F-8F61-157F6DB97535}">
  <dimension ref="A2:D18"/>
  <sheetViews>
    <sheetView zoomScaleNormal="100" workbookViewId="0">
      <selection activeCell="B12" sqref="B12"/>
    </sheetView>
  </sheetViews>
  <sheetFormatPr baseColWidth="10" defaultRowHeight="30" customHeight="1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158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159</v>
      </c>
      <c r="C4" s="24" t="s">
        <v>162</v>
      </c>
      <c r="D4" s="25">
        <v>20</v>
      </c>
    </row>
    <row r="5" spans="1:4" ht="30" customHeight="1" x14ac:dyDescent="0.2">
      <c r="A5" s="23">
        <v>2</v>
      </c>
      <c r="B5" s="23" t="s">
        <v>160</v>
      </c>
      <c r="C5" s="24" t="s">
        <v>154</v>
      </c>
      <c r="D5" s="25">
        <v>20</v>
      </c>
    </row>
    <row r="6" spans="1:4" ht="30" customHeight="1" x14ac:dyDescent="0.2">
      <c r="A6" s="23">
        <v>3</v>
      </c>
      <c r="B6" s="23" t="s">
        <v>160</v>
      </c>
      <c r="C6" s="24" t="s">
        <v>163</v>
      </c>
      <c r="D6" s="25">
        <v>7</v>
      </c>
    </row>
    <row r="7" spans="1:4" ht="30" customHeight="1" x14ac:dyDescent="0.2">
      <c r="A7" s="23">
        <v>4</v>
      </c>
      <c r="B7" s="23" t="s">
        <v>160</v>
      </c>
      <c r="C7" s="24" t="s">
        <v>164</v>
      </c>
      <c r="D7" s="25">
        <v>5</v>
      </c>
    </row>
    <row r="8" spans="1:4" ht="30" customHeight="1" x14ac:dyDescent="0.2">
      <c r="A8" s="23">
        <v>5</v>
      </c>
      <c r="B8" s="23" t="s">
        <v>160</v>
      </c>
      <c r="C8" s="24" t="s">
        <v>165</v>
      </c>
      <c r="D8" s="25">
        <v>5</v>
      </c>
    </row>
    <row r="9" spans="1:4" ht="30" customHeight="1" x14ac:dyDescent="0.2">
      <c r="A9" s="23">
        <v>6</v>
      </c>
      <c r="B9" s="23" t="s">
        <v>161</v>
      </c>
      <c r="C9" s="24" t="s">
        <v>148</v>
      </c>
      <c r="D9" s="25">
        <v>20</v>
      </c>
    </row>
    <row r="10" spans="1:4" ht="30" customHeight="1" x14ac:dyDescent="0.2">
      <c r="A10" s="23">
        <v>7</v>
      </c>
      <c r="B10" s="23" t="s">
        <v>161</v>
      </c>
      <c r="C10" s="24" t="s">
        <v>166</v>
      </c>
      <c r="D10" s="25">
        <v>20</v>
      </c>
    </row>
    <row r="11" spans="1:4" ht="30" customHeight="1" x14ac:dyDescent="0.2">
      <c r="A11" s="23">
        <v>8</v>
      </c>
      <c r="B11" s="23" t="s">
        <v>167</v>
      </c>
      <c r="C11" s="24" t="s">
        <v>168</v>
      </c>
      <c r="D11" s="25">
        <v>20</v>
      </c>
    </row>
    <row r="12" spans="1:4" ht="30" customHeight="1" x14ac:dyDescent="0.2">
      <c r="A12" s="23">
        <v>9</v>
      </c>
      <c r="B12" s="23" t="s">
        <v>169</v>
      </c>
      <c r="C12" s="24" t="s">
        <v>170</v>
      </c>
      <c r="D12" s="25">
        <v>20</v>
      </c>
    </row>
    <row r="13" spans="1:4" ht="30" customHeight="1" x14ac:dyDescent="0.2">
      <c r="A13" s="23"/>
      <c r="B13" s="23"/>
      <c r="C13" s="24"/>
      <c r="D13" s="25"/>
    </row>
    <row r="14" spans="1:4" ht="30" customHeight="1" x14ac:dyDescent="0.25">
      <c r="A14" s="23"/>
      <c r="B14" s="23"/>
      <c r="C14" s="38"/>
      <c r="D14" s="26">
        <f>SUM(D4:D12)</f>
        <v>137</v>
      </c>
    </row>
    <row r="16" spans="1:4" ht="30" customHeight="1" x14ac:dyDescent="0.25">
      <c r="C16" s="27"/>
      <c r="D16" s="27">
        <v>63</v>
      </c>
    </row>
    <row r="17" spans="3:4" ht="30" customHeight="1" x14ac:dyDescent="0.25">
      <c r="C17" s="37"/>
      <c r="D17" s="27"/>
    </row>
    <row r="18" spans="3:4" ht="30" customHeight="1" x14ac:dyDescent="0.25">
      <c r="C18" s="27"/>
      <c r="D18" s="2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4B09-C20C-4CF5-8257-58F4DE1B11AA}">
  <dimension ref="A2:D20"/>
  <sheetViews>
    <sheetView topLeftCell="A4" zoomScaleNormal="100" workbookViewId="0">
      <selection activeCell="C13" sqref="C13"/>
    </sheetView>
  </sheetViews>
  <sheetFormatPr baseColWidth="10" defaultRowHeight="30" customHeight="1" x14ac:dyDescent="0.2"/>
  <cols>
    <col min="1" max="1" width="20.42578125" style="19" customWidth="1"/>
    <col min="2" max="2" width="31" style="19" customWidth="1"/>
    <col min="3" max="3" width="142" style="19" customWidth="1"/>
    <col min="4" max="4" width="14.7109375" style="19" customWidth="1"/>
    <col min="5" max="16384" width="11.42578125" style="19"/>
  </cols>
  <sheetData>
    <row r="2" spans="1:4" ht="30" customHeight="1" x14ac:dyDescent="0.25">
      <c r="C2" s="20" t="s">
        <v>171</v>
      </c>
      <c r="D2" s="21">
        <v>200</v>
      </c>
    </row>
    <row r="3" spans="1:4" ht="30" customHeight="1" x14ac:dyDescent="0.2">
      <c r="A3" s="22" t="s">
        <v>1</v>
      </c>
      <c r="B3" s="22" t="s">
        <v>2</v>
      </c>
      <c r="C3" s="22" t="s">
        <v>53</v>
      </c>
      <c r="D3" s="22" t="s">
        <v>4</v>
      </c>
    </row>
    <row r="4" spans="1:4" ht="30" customHeight="1" x14ac:dyDescent="0.2">
      <c r="A4" s="23">
        <v>1</v>
      </c>
      <c r="B4" s="23" t="s">
        <v>172</v>
      </c>
      <c r="C4" s="24" t="s">
        <v>173</v>
      </c>
      <c r="D4" s="25">
        <v>2.79</v>
      </c>
    </row>
    <row r="5" spans="1:4" ht="30" customHeight="1" x14ac:dyDescent="0.2">
      <c r="A5" s="23">
        <v>2</v>
      </c>
      <c r="B5" s="23" t="s">
        <v>172</v>
      </c>
      <c r="C5" s="24" t="s">
        <v>174</v>
      </c>
      <c r="D5" s="25">
        <v>3.25</v>
      </c>
    </row>
    <row r="6" spans="1:4" ht="30" customHeight="1" x14ac:dyDescent="0.2">
      <c r="A6" s="23">
        <v>3</v>
      </c>
      <c r="B6" s="23" t="s">
        <v>172</v>
      </c>
      <c r="C6" s="24" t="s">
        <v>175</v>
      </c>
      <c r="D6" s="25">
        <v>20</v>
      </c>
    </row>
    <row r="7" spans="1:4" ht="30" customHeight="1" x14ac:dyDescent="0.2">
      <c r="A7" s="23">
        <v>4</v>
      </c>
      <c r="B7" s="23" t="s">
        <v>172</v>
      </c>
      <c r="C7" s="24" t="s">
        <v>176</v>
      </c>
      <c r="D7" s="25">
        <v>45.92</v>
      </c>
    </row>
    <row r="8" spans="1:4" ht="30" customHeight="1" x14ac:dyDescent="0.2">
      <c r="A8" s="23">
        <v>5</v>
      </c>
      <c r="B8" s="23" t="s">
        <v>177</v>
      </c>
      <c r="C8" s="24" t="s">
        <v>178</v>
      </c>
      <c r="D8" s="25">
        <v>20</v>
      </c>
    </row>
    <row r="9" spans="1:4" ht="30" customHeight="1" x14ac:dyDescent="0.2">
      <c r="A9" s="23">
        <v>6</v>
      </c>
      <c r="B9" s="23" t="s">
        <v>179</v>
      </c>
      <c r="C9" s="24" t="s">
        <v>181</v>
      </c>
      <c r="D9" s="25">
        <v>20</v>
      </c>
    </row>
    <row r="10" spans="1:4" ht="30" customHeight="1" x14ac:dyDescent="0.2">
      <c r="A10" s="23">
        <v>7</v>
      </c>
      <c r="B10" s="23" t="s">
        <v>179</v>
      </c>
      <c r="C10" s="24" t="s">
        <v>180</v>
      </c>
      <c r="D10" s="25">
        <v>6</v>
      </c>
    </row>
    <row r="11" spans="1:4" ht="30" customHeight="1" x14ac:dyDescent="0.2">
      <c r="A11" s="23">
        <v>8</v>
      </c>
      <c r="B11" s="23" t="s">
        <v>182</v>
      </c>
      <c r="C11" s="24" t="s">
        <v>183</v>
      </c>
      <c r="D11" s="25">
        <v>20</v>
      </c>
    </row>
    <row r="12" spans="1:4" ht="30" customHeight="1" x14ac:dyDescent="0.2">
      <c r="A12" s="23">
        <v>9</v>
      </c>
      <c r="B12" s="23" t="s">
        <v>182</v>
      </c>
      <c r="C12" s="24" t="s">
        <v>138</v>
      </c>
      <c r="D12" s="25">
        <v>20</v>
      </c>
    </row>
    <row r="13" spans="1:4" ht="30" customHeight="1" x14ac:dyDescent="0.2">
      <c r="A13" s="23">
        <v>10</v>
      </c>
      <c r="B13" s="23" t="s">
        <v>184</v>
      </c>
      <c r="C13" s="24" t="s">
        <v>185</v>
      </c>
      <c r="D13" s="25">
        <v>5</v>
      </c>
    </row>
    <row r="14" spans="1:4" ht="30" customHeight="1" x14ac:dyDescent="0.2">
      <c r="A14" s="23"/>
      <c r="B14" s="23"/>
      <c r="C14" s="24"/>
      <c r="D14" s="25"/>
    </row>
    <row r="15" spans="1:4" ht="30" customHeight="1" x14ac:dyDescent="0.2">
      <c r="A15" s="23"/>
      <c r="B15" s="23"/>
      <c r="C15" s="24"/>
      <c r="D15" s="25"/>
    </row>
    <row r="16" spans="1:4" ht="30" customHeight="1" x14ac:dyDescent="0.25">
      <c r="A16" s="23"/>
      <c r="B16" s="23"/>
      <c r="C16" s="38"/>
      <c r="D16" s="26">
        <f>SUM(D4:D15)</f>
        <v>162.96</v>
      </c>
    </row>
    <row r="18" spans="3:4" ht="30" customHeight="1" x14ac:dyDescent="0.25">
      <c r="C18" s="27"/>
      <c r="D18" s="27"/>
    </row>
    <row r="19" spans="3:4" ht="30" customHeight="1" x14ac:dyDescent="0.25">
      <c r="C19" s="37"/>
      <c r="D19" s="27"/>
    </row>
    <row r="20" spans="3:4" ht="30" customHeight="1" x14ac:dyDescent="0.25">
      <c r="C20" s="27"/>
      <c r="D20" s="27">
        <v>37.04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46</vt:i4>
      </vt:variant>
      <vt:variant>
        <vt:lpstr>Rangos con nombre</vt:lpstr>
      </vt:variant>
      <vt:variant>
        <vt:i4>3</vt:i4>
      </vt:variant>
    </vt:vector>
  </HeadingPairs>
  <TitlesOfParts>
    <vt:vector size="49" baseType="lpstr">
      <vt:lpstr>SEPTIEMBRE </vt:lpstr>
      <vt:lpstr>OCTUBRE 1</vt:lpstr>
      <vt:lpstr>OCTUBRE 2 </vt:lpstr>
      <vt:lpstr>DICIEMBRE </vt:lpstr>
      <vt:lpstr>ENERO </vt:lpstr>
      <vt:lpstr>ENERO.</vt:lpstr>
      <vt:lpstr>FEBRERO </vt:lpstr>
      <vt:lpstr>FEBRERO 9</vt:lpstr>
      <vt:lpstr>FEBRERO 17</vt:lpstr>
      <vt:lpstr>FEBRERO 23</vt:lpstr>
      <vt:lpstr>FEBRERO 25</vt:lpstr>
      <vt:lpstr>MARZO 3 </vt:lpstr>
      <vt:lpstr>7 MARZO </vt:lpstr>
      <vt:lpstr>18 MARZO </vt:lpstr>
      <vt:lpstr>25 MARZO </vt:lpstr>
      <vt:lpstr>2 ABRIL </vt:lpstr>
      <vt:lpstr>8 ABRIL </vt:lpstr>
      <vt:lpstr>13 ABRIL </vt:lpstr>
      <vt:lpstr>14 ABRIL </vt:lpstr>
      <vt:lpstr>21 ABRIL </vt:lpstr>
      <vt:lpstr>21 ABRIL.</vt:lpstr>
      <vt:lpstr>4 MAYO </vt:lpstr>
      <vt:lpstr>13 MAYO </vt:lpstr>
      <vt:lpstr>18 MAYO </vt:lpstr>
      <vt:lpstr>24 MAYO </vt:lpstr>
      <vt:lpstr>31 DE MAYO </vt:lpstr>
      <vt:lpstr>06 DE JUNIO </vt:lpstr>
      <vt:lpstr>09 DE JUNIO </vt:lpstr>
      <vt:lpstr>13 JUNIO </vt:lpstr>
      <vt:lpstr>17  JUNIO </vt:lpstr>
      <vt:lpstr>21 JUNIO </vt:lpstr>
      <vt:lpstr>01 JULIO </vt:lpstr>
      <vt:lpstr>8 JULIO </vt:lpstr>
      <vt:lpstr>21 JULIO </vt:lpstr>
      <vt:lpstr>22 JULIO </vt:lpstr>
      <vt:lpstr>01 AGOSTO </vt:lpstr>
      <vt:lpstr>08 AGOSTO </vt:lpstr>
      <vt:lpstr>19 AGOSTO </vt:lpstr>
      <vt:lpstr>25 AGOSTO </vt:lpstr>
      <vt:lpstr>3 SEPTIEMBRE </vt:lpstr>
      <vt:lpstr>20 SEPTIEMBRE</vt:lpstr>
      <vt:lpstr>8 OCTUBRE</vt:lpstr>
      <vt:lpstr>27 OCTUBRE </vt:lpstr>
      <vt:lpstr>02 NOVIEMBRE </vt:lpstr>
      <vt:lpstr>23 NOVIEMBRE </vt:lpstr>
      <vt:lpstr>9 DICIEMBRE </vt:lpstr>
      <vt:lpstr>'23 NOVIEMBRE '!Área_de_impresión</vt:lpstr>
      <vt:lpstr>'3 SEPTIEMBRE '!Área_de_impresión</vt:lpstr>
      <vt:lpstr>'SEPTIEMBRE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2023-01-04T19:01:26Z</cp:lastPrinted>
  <dcterms:created xsi:type="dcterms:W3CDTF">2021-09-24T19:39:47Z</dcterms:created>
  <dcterms:modified xsi:type="dcterms:W3CDTF">2023-01-04T19:15:09Z</dcterms:modified>
</cp:coreProperties>
</file>