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\"/>
    </mc:Choice>
  </mc:AlternateContent>
  <xr:revisionPtr revIDLastSave="0" documentId="13_ncr:1_{5CDB68A1-28D8-4361-86FE-76F16A2B49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 l="1"/>
  <c r="G26" i="1" l="1"/>
  <c r="G27" i="1" s="1"/>
  <c r="G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<sst xmlns="http://schemas.openxmlformats.org/spreadsheetml/2006/main" count="66" uniqueCount="66">
  <si>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</si>
  <si>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</si>
  <si>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</si>
  <si>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</si>
  <si>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</si>
  <si>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</si>
  <si>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</si>
  <si>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</si>
  <si>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</si>
  <si>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</si>
  <si>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</si>
  <si>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</si>
  <si>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</si>
  <si>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</si>
  <si>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</si>
  <si>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</si>
  <si>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</si>
  <si>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</si>
  <si>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</si>
  <si>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</si>
  <si>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</si>
  <si>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</si>
  <si>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</si>
  <si>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</si>
  <si>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</si>
  <si>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</si>
  <si>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</si>
  <si>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</si>
  <si>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</si>
  <si>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</si>
  <si>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</si>
  <si>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CURETA</t>
  </si>
  <si>
    <t>CANTIDAD</t>
  </si>
  <si>
    <t>DESCRIPCION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</si>
  <si>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</si>
  <si>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</si>
  <si>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</si>
  <si>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</si>
  <si>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</si>
  <si>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</si>
  <si>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</si>
  <si>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</si>
  <si>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</si>
  <si>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</si>
  <si>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</si>
  <si>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</si>
  <si>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ESCULAPIO</t>
  </si>
  <si>
    <t>0990134294001</t>
  </si>
  <si>
    <t>CLINICA ALCIVAR</t>
  </si>
  <si>
    <t>CHIMBORAZO 3310 Y AZUAY</t>
  </si>
  <si>
    <t xml:space="preserve">DR. VILLAROEL </t>
  </si>
  <si>
    <t>S6099</t>
  </si>
  <si>
    <t>EQUIPO DE RETIRO (PLACAS,TORNILLOS,CLAVOS) 52 PIEZAS</t>
  </si>
  <si>
    <t>EQUIPO RMO CLAVOS PFNA</t>
  </si>
  <si>
    <t>9:00AM</t>
  </si>
  <si>
    <t>SUQUI VELEZ RONALD ISRAEL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</si>
  <si>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</si>
  <si>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</si>
  <si>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</si>
  <si>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</si>
  <si>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</si>
  <si>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</si>
  <si>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</si>
  <si>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PERFORADOR NEGRO #4</t>
  </si>
  <si>
    <t>BATERIAS GRIS #5 Y #6</t>
  </si>
  <si>
    <t xml:space="preserve">PLAYO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</si>
</sst>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5" formatCode="_-* #,##0.00\ &quot;€&quot;_-;\-* #,##0.00\ &quot;€&quot;_-;_-* &quot;-&quot;??\ &quot;€&quot;_-;_-@_-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74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89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6" fontId="5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2" fillId="0" borderId="1" xfId="0" quotePrefix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68" fontId="9" fillId="0" borderId="0" xfId="1" applyNumberFormat="1" applyFont="1" applyBorder="1" applyAlignment="1">
      <alignment wrapText="1"/>
    </xf>
    <xf numFmtId="168" fontId="9" fillId="0" borderId="0" xfId="8" applyNumberFormat="1" applyFont="1" applyBorder="1" applyAlignment="1"/>
    <xf numFmtId="49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/>
    <xf numFmtId="0" fontId="8" fillId="0" borderId="1" xfId="1" applyFont="1" applyBorder="1" applyAlignment="1" applyProtection="1">
      <alignment vertical="center" readingOrder="1"/>
      <protection locked="0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21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74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3" xfId="73" xr:uid="{5B68383C-8E8D-4912-8129-C96449D17FA3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7" xr:uid="{7FA0FF60-C788-4D08-8660-7FCE6BC9C9A3}"/>
    <cellStyle name="Moneda 41" xfId="68" xr:uid="{AD10A600-9824-4961-8442-B1C345C73EA9}"/>
    <cellStyle name="Moneda 42" xfId="69" xr:uid="{3B444257-2E8C-4095-8733-D4ED102B132A}"/>
    <cellStyle name="Moneda 43" xfId="70" xr:uid="{D1ACB4E1-0B96-48B9-9473-AFE9BEF8FABD}"/>
    <cellStyle name="Moneda 44" xfId="72" xr:uid="{78B15536-BBDD-484F-BAE4-FB482A053664}"/>
    <cellStyle name="Moneda 45" xfId="71" xr:uid="{9198817E-69DF-41FA-9810-EF1279E55FEF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topLeftCell="A28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0" customFormat="1" ht="20.100000000000001" customHeight="1" thickBot="1">
      <c r="A2" s="11"/>
      <c r="B2" s="13"/>
      <c r="C2" s="58" t="s">
        <v>22</v>
      </c>
      <c r="D2" s="54" t="s">
        <v>21</v>
      </c>
      <c r="E2" s="55"/>
      <c r="F2" s="18"/>
      <c r="G2" s="18"/>
      <c r="H2" s="18"/>
      <c r="I2" s="18"/>
      <c r="J2" s="33"/>
      <c r="K2" s="34"/>
    </row>
    <row r="3" spans="1:14" s="30" customFormat="1" ht="20.100000000000001" customHeight="1" thickBot="1">
      <c r="A3" s="35"/>
      <c r="B3" s="36"/>
      <c r="C3" s="59"/>
      <c r="D3" s="37" t="s">
        <v>24</v>
      </c>
      <c r="E3" s="38"/>
      <c r="F3" s="18"/>
      <c r="G3" s="18"/>
      <c r="H3" s="18"/>
      <c r="I3" s="18"/>
      <c r="J3" s="33"/>
      <c r="K3" s="34"/>
    </row>
    <row r="4" spans="1:14" s="30" customFormat="1" ht="20.100000000000001" customHeight="1" thickBot="1">
      <c r="A4" s="35"/>
      <c r="B4" s="36"/>
      <c r="C4" s="56" t="s">
        <v>23</v>
      </c>
      <c r="D4" s="60" t="s">
        <v>25</v>
      </c>
      <c r="E4" s="61"/>
      <c r="F4" s="18"/>
      <c r="G4" s="18"/>
      <c r="H4" s="18"/>
      <c r="I4" s="18"/>
      <c r="J4" s="33"/>
      <c r="K4" s="34"/>
    </row>
    <row r="5" spans="1:14" s="30" customFormat="1" ht="20.100000000000001" customHeight="1" thickBot="1">
      <c r="A5" s="39"/>
      <c r="B5" s="40"/>
      <c r="C5" s="57"/>
      <c r="D5" s="62" t="s">
        <v>26</v>
      </c>
      <c r="E5" s="63"/>
      <c r="F5" s="41"/>
      <c r="G5" s="41"/>
      <c r="H5" s="41"/>
      <c r="I5" s="41"/>
      <c r="J5" s="41"/>
      <c r="K5" s="41"/>
      <c r="L5" s="64"/>
      <c r="M5" s="64"/>
      <c r="N5" s="15"/>
    </row>
    <row r="6" spans="1:14" ht="20.100000000000001" customHeight="1">
      <c r="A6" s="41"/>
      <c r="B6" s="41"/>
      <c r="C6" s="41"/>
      <c r="D6" s="41"/>
      <c r="E6" s="41"/>
      <c r="L6" s="64"/>
      <c r="M6" s="64"/>
    </row>
    <row r="7" spans="1:14" ht="20.100000000000001" customHeight="1">
      <c r="A7" s="24" t="s">
        <v>0</v>
      </c>
      <c r="B7" s="24"/>
      <c r="C7" s="46">
        <v>45253.479247685187</v>
      </c>
      <c r="D7" s="24" t="s">
        <v>1</v>
      </c>
      <c r="E7" s="47">
        <v>20231101725</v>
      </c>
      <c r="L7" s="2"/>
      <c r="M7" s="2"/>
    </row>
    <row r="8" spans="1:14" ht="20.100000000000001" customHeight="1" thickBot="1">
      <c r="A8" s="22"/>
      <c r="B8" s="22"/>
      <c r="C8" s="22"/>
      <c r="D8" s="22"/>
      <c r="E8" s="22"/>
      <c r="L8" s="2"/>
      <c r="M8" s="2"/>
    </row>
    <row r="9" spans="1:14" ht="20.100000000000001" customHeight="1" thickBot="1">
      <c r="A9" s="24" t="s">
        <v>2</v>
      </c>
      <c r="B9" s="24"/>
      <c r="C9" s="53" t="s">
        <v>46</v>
      </c>
      <c r="D9" s="26" t="s">
        <v>3</v>
      </c>
      <c r="E9" s="51" t="s">
        <v>47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65" t="s">
        <v>19</v>
      </c>
      <c r="B11" s="66"/>
      <c r="C11" s="25" t="s">
        <v>48</v>
      </c>
      <c r="D11" s="26" t="s">
        <v>20</v>
      </c>
      <c r="E11" s="48" t="s">
        <v>28</v>
      </c>
      <c r="L11" s="2"/>
      <c r="M11" s="2"/>
    </row>
    <row r="12" spans="1:14" ht="20.100000000000001" customHeight="1" thickBot="1">
      <c r="A12" s="22"/>
      <c r="B12" s="22"/>
      <c r="C12" s="22"/>
      <c r="D12" s="22"/>
      <c r="E12" s="22"/>
      <c r="L12" s="2"/>
      <c r="M12" s="2"/>
    </row>
    <row r="13" spans="1:14" ht="20.100000000000001" customHeight="1" thickBot="1">
      <c r="A13" s="24" t="s">
        <v>4</v>
      </c>
      <c r="B13" s="24"/>
      <c r="C13" s="52" t="s">
        <v>49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46">
        <v>45254.479247685187</v>
      </c>
      <c r="D15" s="26" t="s">
        <v>7</v>
      </c>
      <c r="E15" s="27" t="s">
        <v>54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50</v>
      </c>
      <c r="D17" s="49"/>
      <c r="E17" s="50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 t="s">
        <v>55</v>
      </c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2"/>
      <c r="D21" s="23"/>
      <c r="E21" s="29"/>
      <c r="L21" s="2"/>
      <c r="M21" s="2"/>
    </row>
    <row r="22" spans="1:13" ht="20.100000000000001" customHeight="1">
      <c r="A22" s="17"/>
      <c r="B22" s="12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69" t="s">
        <v>51</v>
      </c>
      <c r="B24" s="70"/>
      <c r="C24" s="71" t="s">
        <v>52</v>
      </c>
      <c r="D24" s="72">
        <v>1</v>
      </c>
      <c r="E24" s="14"/>
      <c r="F24" s="10">
        <v>80</v>
      </c>
      <c r="G24" s="1">
        <f t="shared" ref="G24:G25" si="0">D24*F24</f>
        <v>80</v>
      </c>
      <c r="H24" s="17"/>
      <c r="L24" s="28"/>
      <c r="M24" s="28"/>
    </row>
    <row r="25" spans="1:13" ht="20.100000000000001" customHeight="1">
      <c r="A25" s="44"/>
      <c r="B25" s="44"/>
      <c r="C25" s="77" t="s">
        <v>53</v>
      </c>
      <c r="D25" s="75">
        <v>1</v>
      </c>
      <c r="E25" s="14"/>
      <c r="F25" s="10">
        <v>80</v>
      </c>
      <c r="G25" s="1">
        <f t="shared" si="0"/>
        <v>80</v>
      </c>
      <c r="H25" s="17"/>
      <c r="L25" s="28"/>
      <c r="M25" s="28"/>
    </row>
    <row r="26" spans="1:13" ht="20.100000000000001" customHeight="1">
      <c r="A26" s="17"/>
      <c r="B26" s="17"/>
      <c r="C26" s="17"/>
      <c r="D26" s="12"/>
      <c r="E26" s="12"/>
      <c r="F26" s="3" t="s">
        <v>34</v>
      </c>
      <c r="G26" s="4">
        <f>SUM(G24:G25)</f>
        <v>160</v>
      </c>
    </row>
    <row r="27" spans="1:13" ht="20.100000000000001" customHeight="1">
      <c r="A27" s="17"/>
      <c r="B27" s="17"/>
      <c r="C27" s="17"/>
      <c r="D27" s="12"/>
      <c r="E27" s="12"/>
      <c r="F27" s="3" t="s">
        <v>35</v>
      </c>
      <c r="G27" s="5">
        <f>+G26*0.12</f>
        <v>19.2</v>
      </c>
    </row>
    <row r="28" spans="1:13" ht="20.100000000000001" customHeight="1">
      <c r="A28" s="17"/>
      <c r="B28" s="86">
        <v>1</v>
      </c>
      <c r="C28" s="76" t="s">
        <v>65</v>
      </c>
      <c r="D28" s="12"/>
      <c r="E28" s="12"/>
      <c r="F28" s="3" t="s">
        <v>36</v>
      </c>
      <c r="G28" s="5">
        <f>+G26+G27</f>
        <v>179.2</v>
      </c>
    </row>
    <row r="29" spans="1:13" s="80" customFormat="1" ht="20.100000000000001" customHeight="1">
      <c r="A29" s="81"/>
      <c r="B29" s="81"/>
      <c r="C29" s="81"/>
      <c r="D29" s="82"/>
      <c r="E29" s="82"/>
      <c r="F29" s="67"/>
      <c r="G29" s="68"/>
    </row>
    <row r="30" spans="1:13" ht="20.100000000000001" customHeight="1">
      <c r="A30" s="17"/>
      <c r="B30" s="84"/>
      <c r="C30" s="83" t="s">
        <v>56</v>
      </c>
      <c r="D30" s="12"/>
      <c r="E30" s="12"/>
      <c r="F30" s="17"/>
      <c r="G30" s="17"/>
    </row>
    <row r="31" spans="1:13" ht="20.100000000000001" customHeight="1">
      <c r="A31" s="17"/>
      <c r="B31" s="87" t="s">
        <v>32</v>
      </c>
      <c r="C31" s="83" t="s">
        <v>33</v>
      </c>
      <c r="D31" s="12"/>
      <c r="E31" s="12"/>
      <c r="F31" s="17"/>
      <c r="G31" s="17"/>
    </row>
    <row r="32" spans="1:13" ht="20.100000000000001" customHeight="1">
      <c r="A32" s="17"/>
      <c r="B32" s="86">
        <v>2</v>
      </c>
      <c r="C32" s="85" t="s">
        <v>57</v>
      </c>
      <c r="D32" s="12"/>
      <c r="E32" s="12"/>
      <c r="F32" s="17"/>
      <c r="G32" s="17"/>
    </row>
    <row r="33" spans="1:7" ht="20.100000000000001" customHeight="1">
      <c r="A33" s="17"/>
      <c r="B33" s="86">
        <v>2</v>
      </c>
      <c r="C33" s="85" t="s">
        <v>58</v>
      </c>
      <c r="D33" s="12"/>
      <c r="E33" s="12"/>
      <c r="F33" s="17"/>
      <c r="G33" s="17"/>
    </row>
    <row r="34" spans="1:7" ht="20.100000000000001" customHeight="1">
      <c r="A34" s="17"/>
      <c r="B34" s="86">
        <v>1</v>
      </c>
      <c r="C34" s="85" t="s">
        <v>59</v>
      </c>
      <c r="D34" s="12"/>
      <c r="E34" s="12"/>
      <c r="F34" s="17"/>
      <c r="G34" s="17"/>
    </row>
    <row r="35" spans="1:7" ht="20.100000000000001" customHeight="1">
      <c r="A35" s="17"/>
      <c r="B35" s="86">
        <v>1</v>
      </c>
      <c r="C35" s="85" t="s">
        <v>60</v>
      </c>
      <c r="D35" s="12"/>
      <c r="E35" s="12"/>
      <c r="F35" s="17"/>
      <c r="G35" s="17"/>
    </row>
    <row r="36" spans="1:7" ht="20.100000000000001" customHeight="1">
      <c r="A36" s="17"/>
      <c r="B36" s="86">
        <v>1</v>
      </c>
      <c r="C36" s="85" t="s">
        <v>61</v>
      </c>
      <c r="D36" s="12"/>
      <c r="E36" s="12"/>
      <c r="F36" s="17"/>
      <c r="G36" s="17"/>
    </row>
    <row r="37" spans="1:7" ht="20.100000000000001" customHeight="1">
      <c r="A37" s="17"/>
      <c r="B37" s="86">
        <v>1</v>
      </c>
      <c r="C37" s="85" t="s">
        <v>62</v>
      </c>
      <c r="D37" s="12"/>
      <c r="E37" s="12"/>
      <c r="F37" s="17"/>
      <c r="G37" s="17"/>
    </row>
    <row r="38" spans="1:7" ht="20.100000000000001" customHeight="1">
      <c r="A38" s="17"/>
      <c r="B38" s="86">
        <v>1</v>
      </c>
      <c r="C38" s="85" t="s">
        <v>31</v>
      </c>
      <c r="D38" s="12"/>
      <c r="E38" s="12"/>
      <c r="F38" s="17"/>
      <c r="G38" s="17"/>
    </row>
    <row r="39" spans="1:7" ht="20.100000000000001" customHeight="1">
      <c r="A39" s="17"/>
      <c r="B39" s="88">
        <v>9</v>
      </c>
      <c r="C39" s="85"/>
      <c r="D39" s="12"/>
      <c r="E39" s="12"/>
      <c r="F39" s="17"/>
      <c r="G39" s="17"/>
    </row>
    <row r="40" spans="1:7" ht="20.100000000000001" customHeight="1">
      <c r="A40" s="17"/>
      <c r="B40" s="78">
        <v>1</v>
      </c>
      <c r="C40" s="79" t="s">
        <v>63</v>
      </c>
      <c r="D40" s="12"/>
      <c r="E40" s="12"/>
      <c r="F40" s="17"/>
      <c r="G40" s="17"/>
    </row>
    <row r="41" spans="1:7" ht="20.100000000000001" customHeight="1">
      <c r="A41" s="17"/>
      <c r="B41" s="73">
        <v>2</v>
      </c>
      <c r="C41" s="74" t="s">
        <v>64</v>
      </c>
      <c r="D41" s="12"/>
      <c r="E41" s="12"/>
      <c r="F41" s="17"/>
      <c r="G41" s="17"/>
    </row>
    <row r="42" spans="1:7" ht="20.100000000000001" customHeight="1">
      <c r="A42" s="17"/>
      <c r="B42" s="44"/>
      <c r="C42" s="45"/>
      <c r="D42" s="12"/>
      <c r="E42" s="12"/>
      <c r="F42" s="17"/>
      <c r="G42" s="17"/>
    </row>
    <row r="46" spans="1:7" ht="20.100000000000001" customHeight="1">
      <c r="B46" s="42" t="s">
        <v>40</v>
      </c>
      <c r="C46" s="43" t="s">
        <v>41</v>
      </c>
    </row>
    <row r="47" spans="1:7" ht="20.100000000000001" customHeight="1">
      <c r="B47" s="42"/>
      <c r="C47" s="43" t="s">
        <v>42</v>
      </c>
    </row>
    <row r="48" spans="1:7" ht="20.100000000000001" customHeight="1">
      <c r="B48" s="42"/>
      <c r="C48" s="43" t="s">
        <v>43</v>
      </c>
    </row>
    <row r="49" spans="2:3" ht="20.100000000000001" customHeight="1">
      <c r="B49" s="42"/>
      <c r="C49" s="43" t="s">
        <v>44</v>
      </c>
    </row>
    <row r="50" spans="2:3" ht="20.100000000000001" customHeight="1">
      <c r="B50" s="42"/>
      <c r="C50" s="43" t="s">
        <v>45</v>
      </c>
    </row>
    <row r="54" spans="2:3" ht="20.100000000000001" customHeight="1" thickBot="1">
      <c r="B54" s="31" t="s">
        <v>37</v>
      </c>
      <c r="C54" s="6"/>
    </row>
    <row r="55" spans="2:3" ht="20.100000000000001" customHeight="1">
      <c r="B55" s="30"/>
      <c r="C55" s="7"/>
    </row>
    <row r="56" spans="2:3" ht="20.100000000000001" customHeight="1">
      <c r="B56" s="17"/>
      <c r="C56" s="9"/>
    </row>
    <row r="57" spans="2:3" ht="20.100000000000001" customHeight="1" thickBot="1">
      <c r="B57" s="17" t="s">
        <v>38</v>
      </c>
      <c r="C57" s="8"/>
    </row>
    <row r="58" spans="2:3" ht="20.100000000000001" customHeight="1">
      <c r="B58" s="17"/>
      <c r="C58" s="9"/>
    </row>
    <row r="59" spans="2:3" ht="20.100000000000001" customHeight="1">
      <c r="B59" s="17"/>
      <c r="C59" s="9"/>
    </row>
    <row r="60" spans="2:3" ht="20.100000000000001" customHeight="1" thickBot="1">
      <c r="B60" s="17" t="s">
        <v>15</v>
      </c>
      <c r="C60" s="8"/>
    </row>
    <row r="61" spans="2:3" ht="20.100000000000001" customHeight="1">
      <c r="B61" s="17"/>
      <c r="C61" s="9"/>
    </row>
    <row r="62" spans="2:3" ht="20.100000000000001" customHeight="1">
      <c r="B62" s="17"/>
      <c r="C62" s="9"/>
    </row>
    <row r="63" spans="2:3" ht="20.100000000000001" customHeight="1" thickBot="1">
      <c r="B63" s="17" t="s">
        <v>39</v>
      </c>
      <c r="C63" s="8"/>
    </row>
    <row r="64" spans="2:3" ht="20.100000000000001" customHeight="1">
      <c r="B64" s="17"/>
      <c r="C64" s="9"/>
    </row>
    <row r="65" spans="2:3" ht="20.100000000000001" customHeight="1">
      <c r="B65" s="17"/>
      <c r="C65" s="9"/>
    </row>
    <row r="66" spans="2:3" ht="20.100000000000001" customHeight="1" thickBot="1">
      <c r="B66" s="17" t="s">
        <v>16</v>
      </c>
      <c r="C66" s="8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2023-11-23T19:45:14Z</cp:lastPrinted>
  <dcterms:created xsi:type="dcterms:W3CDTF">2023-01-26T13:28:36Z</dcterms:created>
  <dcterms:modified xsi:type="dcterms:W3CDTF">2023-11-23T19:45:15Z</dcterms:modified>
</cp:coreProperties>
</file>