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ALCIVAR\"/>
    </mc:Choice>
  </mc:AlternateContent>
  <xr:revisionPtr revIDLastSave="0" documentId="8_{25D8D27C-A70F-4D25-B782-C7B131EBECAE}" xr6:coauthVersionLast="37" xr6:coauthVersionMax="37" xr10:uidLastSave="{00000000-0000-0000-0000-000000000000}"/>
  <bookViews>
    <workbookView xWindow="0" yWindow="0" windowWidth="28800" windowHeight="12225" xr2:uid="{82367F6C-2EAE-4626-9F30-9C6FEF1EB4F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E33" i="1"/>
  <c r="E32" i="1"/>
  <c r="E31" i="1"/>
  <c r="E30" i="1"/>
  <c r="E29" i="1"/>
  <c r="E28" i="1"/>
  <c r="E27" i="1"/>
  <c r="E26" i="1"/>
  <c r="E25" i="1"/>
  <c r="E24" i="1"/>
  <c r="E23" i="1"/>
  <c r="E22" i="1"/>
  <c r="E35" i="1" s="1"/>
  <c r="E36" i="1" l="1"/>
  <c r="E37" i="1" s="1"/>
</calcChain>
</file>

<file path=xl/sharedStrings.xml><?xml version="1.0" encoding="utf-8"?>
<sst xmlns="http://schemas.openxmlformats.org/spreadsheetml/2006/main" count="60" uniqueCount="60">
  <si>
    <t xml:space="preserve">PINEDA CORAL JAIRO DARIO </t>
  </si>
  <si>
    <t>RUC.: 0957116478001</t>
  </si>
  <si>
    <t>PROFORMA N°1201</t>
  </si>
  <si>
    <t>Fecha de Emision:</t>
  </si>
  <si>
    <t>Destinatario:</t>
  </si>
  <si>
    <t>ESCULAPIO</t>
  </si>
  <si>
    <t>RUC.:</t>
  </si>
  <si>
    <t>0990134294001</t>
  </si>
  <si>
    <t>Punto de Llegada:</t>
  </si>
  <si>
    <t>CHIMBORAZO 3310 Y AZUAY</t>
  </si>
  <si>
    <t xml:space="preserve">Telefono: </t>
  </si>
  <si>
    <t>Motivo de Traslado :</t>
  </si>
  <si>
    <t>VENTA-CIRUGIA</t>
  </si>
  <si>
    <t xml:space="preserve">Nombre del Medico: </t>
  </si>
  <si>
    <t xml:space="preserve">MORALES NEIRA ISAAC DAVID </t>
  </si>
  <si>
    <t>Nombre del Paciente:</t>
  </si>
  <si>
    <t xml:space="preserve">CARRERA ESPAÑA LETTY </t>
  </si>
  <si>
    <t>Fecha de cirugía:</t>
  </si>
  <si>
    <t>Hora de cirugía:</t>
  </si>
  <si>
    <t>5:30PM</t>
  </si>
  <si>
    <t>CANTIDAD</t>
  </si>
  <si>
    <t>CODIGO</t>
  </si>
  <si>
    <t>DESCRIPCION</t>
  </si>
  <si>
    <t>PRECIO UNITARIO</t>
  </si>
  <si>
    <t>PRECIO TOTAL</t>
  </si>
  <si>
    <t>978</t>
  </si>
  <si>
    <t>TORNILLO CANULADO 6.5*50 TITANIO</t>
  </si>
  <si>
    <t>979</t>
  </si>
  <si>
    <t>TORNILLO CANULADO 6.5*55 TITANIO</t>
  </si>
  <si>
    <t>980</t>
  </si>
  <si>
    <t>TORNILLO CANULADO 6.5*60 TITANIO</t>
  </si>
  <si>
    <t>981</t>
  </si>
  <si>
    <t>TORNILLO CANULADO 6.5*65 TITANIO</t>
  </si>
  <si>
    <t>982</t>
  </si>
  <si>
    <t>TORNILLO CANULADO 6.5*70 TITANIO</t>
  </si>
  <si>
    <t>983</t>
  </si>
  <si>
    <t>TORNILLO CANULADO 6.5*75 TITANIO</t>
  </si>
  <si>
    <t>984</t>
  </si>
  <si>
    <t>TORNILLO CANULADO 6.5*80 TITANIO</t>
  </si>
  <si>
    <t>985</t>
  </si>
  <si>
    <t>TORNILLO CANULADO 6.5*85 TITANIO</t>
  </si>
  <si>
    <t>986</t>
  </si>
  <si>
    <t>TORNILLO CANULADO 6.5*90 TITANIO</t>
  </si>
  <si>
    <t>987</t>
  </si>
  <si>
    <t>TORNILLO CANULADO 6.5*95 TITANIO</t>
  </si>
  <si>
    <t>988</t>
  </si>
  <si>
    <t>TORNILLO CANULADO 6.5*100 TITANIO</t>
  </si>
  <si>
    <t>989</t>
  </si>
  <si>
    <t>TORNILLO CANULADO 6.5*105 TITANIO</t>
  </si>
  <si>
    <t>9</t>
  </si>
  <si>
    <t>ARANDELA 4.5 MM TITANIO</t>
  </si>
  <si>
    <t>INSTRUMENTAL</t>
  </si>
  <si>
    <t>SUBTOTAL</t>
  </si>
  <si>
    <t>MOTOR</t>
  </si>
  <si>
    <t>IVA</t>
  </si>
  <si>
    <t>BATERIAS</t>
  </si>
  <si>
    <t>TOTAL</t>
  </si>
  <si>
    <t xml:space="preserve">SET INSTRUMENTAL </t>
  </si>
  <si>
    <t>ENTREGADO POR:</t>
  </si>
  <si>
    <t>RECIBIDO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</si>
</sst>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5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4" fillId="0" borderId="0" xfId="1" applyNumberFormat="1" applyFont="1" applyFill="1" applyAlignment="1">
      <alignment horizontal="left"/>
    </xf>
    <xf numFmtId="0" fontId="4" fillId="0" borderId="0" xfId="1" applyFont="1" applyFill="1" applyAlignment="1">
      <alignment horizontal="center"/>
    </xf>
    <xf numFmtId="164" fontId="6" fillId="0" borderId="1" xfId="1" applyNumberFormat="1" applyFont="1" applyFill="1" applyBorder="1" applyAlignment="1">
      <alignment horizontal="left"/>
    </xf>
    <xf numFmtId="0" fontId="6" fillId="0" borderId="2" xfId="1" applyFont="1" applyFill="1" applyBorder="1" applyAlignment="1">
      <alignment horizontal="left" wrapText="1"/>
    </xf>
    <xf numFmtId="49" fontId="6" fillId="0" borderId="2" xfId="1" applyNumberFormat="1" applyFont="1" applyFill="1" applyBorder="1" applyAlignment="1">
      <alignment horizontal="left" wrapText="1"/>
    </xf>
    <xf numFmtId="0" fontId="6" fillId="0" borderId="2" xfId="1" applyFont="1" applyFill="1" applyBorder="1" applyAlignment="1">
      <alignment horizontal="left"/>
    </xf>
    <xf numFmtId="2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2" fontId="4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left"/>
    </xf>
    <xf numFmtId="2" fontId="7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7" fillId="2" borderId="4" xfId="0" applyFont="1" applyFill="1" applyBorder="1" applyAlignment="1" applyProtection="1">
      <alignment horizontal="left" vertical="top" wrapText="1" readingOrder="1"/>
      <protection locked="0"/>
    </xf>
    <xf numFmtId="0" fontId="7" fillId="2" borderId="4" xfId="0" applyFont="1" applyFill="1" applyBorder="1" applyAlignment="1" applyProtection="1">
      <alignment horizontal="center" vertical="top" wrapText="1" readingOrder="1"/>
      <protection locked="0"/>
    </xf>
    <xf numFmtId="0" fontId="2" fillId="0" borderId="4" xfId="1" applyFont="1" applyFill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>
      <alignment horizontal="center" readingOrder="1"/>
    </xf>
    <xf numFmtId="2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 applyProtection="1">
      <alignment vertical="top" wrapText="1" readingOrder="1"/>
      <protection locked="0"/>
    </xf>
    <xf numFmtId="165" fontId="4" fillId="0" borderId="4" xfId="2" applyFont="1" applyFill="1" applyBorder="1"/>
    <xf numFmtId="165" fontId="1" fillId="0" borderId="4" xfId="2" applyFont="1" applyFill="1" applyBorder="1"/>
    <xf numFmtId="0" fontId="1" fillId="0" borderId="4" xfId="1" applyFont="1" applyFill="1" applyBorder="1" applyAlignment="1" applyProtection="1">
      <alignment horizontal="left" vertical="top" wrapText="1" readingOrder="1"/>
      <protection locked="0"/>
    </xf>
    <xf numFmtId="0" fontId="1" fillId="0" borderId="4" xfId="1" applyFont="1" applyFill="1" applyBorder="1" applyAlignment="1" applyProtection="1">
      <alignment vertical="top" wrapText="1" readingOrder="1"/>
      <protection locked="0"/>
    </xf>
    <xf numFmtId="0" fontId="7" fillId="0" borderId="5" xfId="0" applyFont="1" applyFill="1" applyBorder="1" applyAlignment="1" applyProtection="1">
      <alignment horizontal="center" vertical="top" wrapText="1" readingOrder="1"/>
      <protection locked="0"/>
    </xf>
    <xf numFmtId="0" fontId="7" fillId="0" borderId="6" xfId="0" applyFont="1" applyFill="1" applyBorder="1" applyAlignment="1" applyProtection="1">
      <alignment horizontal="center" vertical="top" wrapText="1" readingOrder="1"/>
      <protection locked="0"/>
    </xf>
    <xf numFmtId="0" fontId="7" fillId="0" borderId="4" xfId="0" applyFont="1" applyBorder="1"/>
    <xf numFmtId="165" fontId="7" fillId="0" borderId="4" xfId="0" applyNumberFormat="1" applyFont="1" applyBorder="1"/>
    <xf numFmtId="0" fontId="4" fillId="0" borderId="4" xfId="0" applyFont="1" applyBorder="1" applyAlignment="1" applyProtection="1">
      <alignment horizontal="center" vertical="top" wrapText="1" readingOrder="1"/>
      <protection locked="0"/>
    </xf>
    <xf numFmtId="0" fontId="4" fillId="0" borderId="4" xfId="0" applyFont="1" applyBorder="1" applyAlignment="1" applyProtection="1">
      <alignment vertical="top" wrapText="1" readingOrder="1"/>
      <protection locked="0"/>
    </xf>
    <xf numFmtId="0" fontId="4" fillId="0" borderId="5" xfId="0" applyFont="1" applyBorder="1" applyAlignment="1" applyProtection="1">
      <alignment vertical="top" wrapText="1" readingOrder="1"/>
      <protection locked="0"/>
    </xf>
    <xf numFmtId="2" fontId="4" fillId="0" borderId="4" xfId="0" applyNumberFormat="1" applyFont="1" applyBorder="1" applyAlignment="1">
      <alignment horizontal="center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wrapText="1"/>
    </xf>
  </cellXfs>
  <cellStyles count="3">
    <cellStyle name="Moneda 2" xfId="2" xr:uid="{0F9267F3-669F-4B7C-ADDF-DCCA202E63CE}"/>
    <cellStyle name="Normal" xfId="0" builtinId="0"/>
    <cellStyle name="Normal 2" xfId="1" xr:uid="{0FF99C63-E2C8-4622-8A75-F7C92B8A0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1840786</xdr:colOff>
      <xdr:row>0</xdr:row>
      <xdr:rowOff>0</xdr:rowOff>
    </xdr:from>
    <xdr:to>
      <xdr:col>4</xdr:col>
      <xdr:colOff>547954</xdr:colOff>
      <xdr:row>10</xdr:row>
      <xdr:rowOff>172199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B84E9D-98D4-4A19-8BD7-66BF50C4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9536" y="0"/>
          <a:ext cx="2374293" cy="2077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55C6-CE62-4BC4-8A48-FBF89A07A028}">
  <dimension ref="A6:WVF42"/>
  <sheetViews>
    <sheetView tabSelected="1" workbookViewId="0">
      <selection sqref="A1:XFD1048576"/>
    </sheetView>
  </sheetViews>
  <sheetFormatPr baseColWidth="10" defaultColWidth="11.42578125" defaultRowHeight="15" x14ac:dyDescent="0.25"/>
  <cols>
    <col min="1" max="1" width="13.140625" style="4" customWidth="1"/>
    <col min="2" max="2" width="8.28515625" style="5" customWidth="1"/>
    <col min="3" max="3" width="43.5703125" style="40" customWidth="1"/>
    <col min="4" max="4" width="11.42578125" style="2"/>
    <col min="5" max="5" width="12.5703125" style="2" bestFit="1" customWidth="1"/>
    <col min="6" max="249" width="11.42578125" style="2"/>
    <col min="250" max="250" width="13.140625" style="2" customWidth="1"/>
    <col min="251" max="251" width="20.42578125" style="2" customWidth="1"/>
    <col min="252" max="252" width="43.5703125" style="2" customWidth="1"/>
    <col min="253" max="253" width="12.140625" style="2" bestFit="1" customWidth="1"/>
    <col min="254" max="254" width="14" style="2" customWidth="1"/>
    <col min="255" max="505" width="11.42578125" style="2"/>
    <col min="506" max="506" width="13.140625" style="2" customWidth="1"/>
    <col min="507" max="507" width="20.42578125" style="2" customWidth="1"/>
    <col min="508" max="508" width="43.5703125" style="2" customWidth="1"/>
    <col min="509" max="509" width="12.140625" style="2" bestFit="1" customWidth="1"/>
    <col min="510" max="510" width="14" style="2" customWidth="1"/>
    <col min="511" max="761" width="11.42578125" style="2"/>
    <col min="762" max="762" width="13.140625" style="2" customWidth="1"/>
    <col min="763" max="763" width="20.42578125" style="2" customWidth="1"/>
    <col min="764" max="764" width="43.5703125" style="2" customWidth="1"/>
    <col min="765" max="765" width="12.140625" style="2" bestFit="1" customWidth="1"/>
    <col min="766" max="766" width="14" style="2" customWidth="1"/>
    <col min="767" max="1017" width="11.42578125" style="2"/>
    <col min="1018" max="1018" width="13.140625" style="2" customWidth="1"/>
    <col min="1019" max="1019" width="20.42578125" style="2" customWidth="1"/>
    <col min="1020" max="1020" width="43.5703125" style="2" customWidth="1"/>
    <col min="1021" max="1021" width="12.140625" style="2" bestFit="1" customWidth="1"/>
    <col min="1022" max="1022" width="14" style="2" customWidth="1"/>
    <col min="1023" max="1273" width="11.42578125" style="2"/>
    <col min="1274" max="1274" width="13.140625" style="2" customWidth="1"/>
    <col min="1275" max="1275" width="20.42578125" style="2" customWidth="1"/>
    <col min="1276" max="1276" width="43.5703125" style="2" customWidth="1"/>
    <col min="1277" max="1277" width="12.140625" style="2" bestFit="1" customWidth="1"/>
    <col min="1278" max="1278" width="14" style="2" customWidth="1"/>
    <col min="1279" max="1529" width="11.42578125" style="2"/>
    <col min="1530" max="1530" width="13.140625" style="2" customWidth="1"/>
    <col min="1531" max="1531" width="20.42578125" style="2" customWidth="1"/>
    <col min="1532" max="1532" width="43.5703125" style="2" customWidth="1"/>
    <col min="1533" max="1533" width="12.140625" style="2" bestFit="1" customWidth="1"/>
    <col min="1534" max="1534" width="14" style="2" customWidth="1"/>
    <col min="1535" max="1785" width="11.42578125" style="2"/>
    <col min="1786" max="1786" width="13.140625" style="2" customWidth="1"/>
    <col min="1787" max="1787" width="20.42578125" style="2" customWidth="1"/>
    <col min="1788" max="1788" width="43.5703125" style="2" customWidth="1"/>
    <col min="1789" max="1789" width="12.140625" style="2" bestFit="1" customWidth="1"/>
    <col min="1790" max="1790" width="14" style="2" customWidth="1"/>
    <col min="1791" max="2041" width="11.42578125" style="2"/>
    <col min="2042" max="2042" width="13.140625" style="2" customWidth="1"/>
    <col min="2043" max="2043" width="20.42578125" style="2" customWidth="1"/>
    <col min="2044" max="2044" width="43.5703125" style="2" customWidth="1"/>
    <col min="2045" max="2045" width="12.140625" style="2" bestFit="1" customWidth="1"/>
    <col min="2046" max="2046" width="14" style="2" customWidth="1"/>
    <col min="2047" max="2297" width="11.42578125" style="2"/>
    <col min="2298" max="2298" width="13.140625" style="2" customWidth="1"/>
    <col min="2299" max="2299" width="20.42578125" style="2" customWidth="1"/>
    <col min="2300" max="2300" width="43.5703125" style="2" customWidth="1"/>
    <col min="2301" max="2301" width="12.140625" style="2" bestFit="1" customWidth="1"/>
    <col min="2302" max="2302" width="14" style="2" customWidth="1"/>
    <col min="2303" max="2553" width="11.42578125" style="2"/>
    <col min="2554" max="2554" width="13.140625" style="2" customWidth="1"/>
    <col min="2555" max="2555" width="20.42578125" style="2" customWidth="1"/>
    <col min="2556" max="2556" width="43.5703125" style="2" customWidth="1"/>
    <col min="2557" max="2557" width="12.140625" style="2" bestFit="1" customWidth="1"/>
    <col min="2558" max="2558" width="14" style="2" customWidth="1"/>
    <col min="2559" max="2809" width="11.42578125" style="2"/>
    <col min="2810" max="2810" width="13.140625" style="2" customWidth="1"/>
    <col min="2811" max="2811" width="20.42578125" style="2" customWidth="1"/>
    <col min="2812" max="2812" width="43.5703125" style="2" customWidth="1"/>
    <col min="2813" max="2813" width="12.140625" style="2" bestFit="1" customWidth="1"/>
    <col min="2814" max="2814" width="14" style="2" customWidth="1"/>
    <col min="2815" max="3065" width="11.42578125" style="2"/>
    <col min="3066" max="3066" width="13.140625" style="2" customWidth="1"/>
    <col min="3067" max="3067" width="20.42578125" style="2" customWidth="1"/>
    <col min="3068" max="3068" width="43.5703125" style="2" customWidth="1"/>
    <col min="3069" max="3069" width="12.140625" style="2" bestFit="1" customWidth="1"/>
    <col min="3070" max="3070" width="14" style="2" customWidth="1"/>
    <col min="3071" max="3321" width="11.42578125" style="2"/>
    <col min="3322" max="3322" width="13.140625" style="2" customWidth="1"/>
    <col min="3323" max="3323" width="20.42578125" style="2" customWidth="1"/>
    <col min="3324" max="3324" width="43.5703125" style="2" customWidth="1"/>
    <col min="3325" max="3325" width="12.140625" style="2" bestFit="1" customWidth="1"/>
    <col min="3326" max="3326" width="14" style="2" customWidth="1"/>
    <col min="3327" max="3577" width="11.42578125" style="2"/>
    <col min="3578" max="3578" width="13.140625" style="2" customWidth="1"/>
    <col min="3579" max="3579" width="20.42578125" style="2" customWidth="1"/>
    <col min="3580" max="3580" width="43.5703125" style="2" customWidth="1"/>
    <col min="3581" max="3581" width="12.140625" style="2" bestFit="1" customWidth="1"/>
    <col min="3582" max="3582" width="14" style="2" customWidth="1"/>
    <col min="3583" max="3833" width="11.42578125" style="2"/>
    <col min="3834" max="3834" width="13.140625" style="2" customWidth="1"/>
    <col min="3835" max="3835" width="20.42578125" style="2" customWidth="1"/>
    <col min="3836" max="3836" width="43.5703125" style="2" customWidth="1"/>
    <col min="3837" max="3837" width="12.140625" style="2" bestFit="1" customWidth="1"/>
    <col min="3838" max="3838" width="14" style="2" customWidth="1"/>
    <col min="3839" max="4089" width="11.42578125" style="2"/>
    <col min="4090" max="4090" width="13.140625" style="2" customWidth="1"/>
    <col min="4091" max="4091" width="20.42578125" style="2" customWidth="1"/>
    <col min="4092" max="4092" width="43.5703125" style="2" customWidth="1"/>
    <col min="4093" max="4093" width="12.140625" style="2" bestFit="1" customWidth="1"/>
    <col min="4094" max="4094" width="14" style="2" customWidth="1"/>
    <col min="4095" max="4345" width="11.42578125" style="2"/>
    <col min="4346" max="4346" width="13.140625" style="2" customWidth="1"/>
    <col min="4347" max="4347" width="20.42578125" style="2" customWidth="1"/>
    <col min="4348" max="4348" width="43.5703125" style="2" customWidth="1"/>
    <col min="4349" max="4349" width="12.140625" style="2" bestFit="1" customWidth="1"/>
    <col min="4350" max="4350" width="14" style="2" customWidth="1"/>
    <col min="4351" max="4601" width="11.42578125" style="2"/>
    <col min="4602" max="4602" width="13.140625" style="2" customWidth="1"/>
    <col min="4603" max="4603" width="20.42578125" style="2" customWidth="1"/>
    <col min="4604" max="4604" width="43.5703125" style="2" customWidth="1"/>
    <col min="4605" max="4605" width="12.140625" style="2" bestFit="1" customWidth="1"/>
    <col min="4606" max="4606" width="14" style="2" customWidth="1"/>
    <col min="4607" max="4857" width="11.42578125" style="2"/>
    <col min="4858" max="4858" width="13.140625" style="2" customWidth="1"/>
    <col min="4859" max="4859" width="20.42578125" style="2" customWidth="1"/>
    <col min="4860" max="4860" width="43.5703125" style="2" customWidth="1"/>
    <col min="4861" max="4861" width="12.140625" style="2" bestFit="1" customWidth="1"/>
    <col min="4862" max="4862" width="14" style="2" customWidth="1"/>
    <col min="4863" max="5113" width="11.42578125" style="2"/>
    <col min="5114" max="5114" width="13.140625" style="2" customWidth="1"/>
    <col min="5115" max="5115" width="20.42578125" style="2" customWidth="1"/>
    <col min="5116" max="5116" width="43.5703125" style="2" customWidth="1"/>
    <col min="5117" max="5117" width="12.140625" style="2" bestFit="1" customWidth="1"/>
    <col min="5118" max="5118" width="14" style="2" customWidth="1"/>
    <col min="5119" max="5369" width="11.42578125" style="2"/>
    <col min="5370" max="5370" width="13.140625" style="2" customWidth="1"/>
    <col min="5371" max="5371" width="20.42578125" style="2" customWidth="1"/>
    <col min="5372" max="5372" width="43.5703125" style="2" customWidth="1"/>
    <col min="5373" max="5373" width="12.140625" style="2" bestFit="1" customWidth="1"/>
    <col min="5374" max="5374" width="14" style="2" customWidth="1"/>
    <col min="5375" max="5625" width="11.42578125" style="2"/>
    <col min="5626" max="5626" width="13.140625" style="2" customWidth="1"/>
    <col min="5627" max="5627" width="20.42578125" style="2" customWidth="1"/>
    <col min="5628" max="5628" width="43.5703125" style="2" customWidth="1"/>
    <col min="5629" max="5629" width="12.140625" style="2" bestFit="1" customWidth="1"/>
    <col min="5630" max="5630" width="14" style="2" customWidth="1"/>
    <col min="5631" max="5881" width="11.42578125" style="2"/>
    <col min="5882" max="5882" width="13.140625" style="2" customWidth="1"/>
    <col min="5883" max="5883" width="20.42578125" style="2" customWidth="1"/>
    <col min="5884" max="5884" width="43.5703125" style="2" customWidth="1"/>
    <col min="5885" max="5885" width="12.140625" style="2" bestFit="1" customWidth="1"/>
    <col min="5886" max="5886" width="14" style="2" customWidth="1"/>
    <col min="5887" max="6137" width="11.42578125" style="2"/>
    <col min="6138" max="6138" width="13.140625" style="2" customWidth="1"/>
    <col min="6139" max="6139" width="20.42578125" style="2" customWidth="1"/>
    <col min="6140" max="6140" width="43.5703125" style="2" customWidth="1"/>
    <col min="6141" max="6141" width="12.140625" style="2" bestFit="1" customWidth="1"/>
    <col min="6142" max="6142" width="14" style="2" customWidth="1"/>
    <col min="6143" max="6393" width="11.42578125" style="2"/>
    <col min="6394" max="6394" width="13.140625" style="2" customWidth="1"/>
    <col min="6395" max="6395" width="20.42578125" style="2" customWidth="1"/>
    <col min="6396" max="6396" width="43.5703125" style="2" customWidth="1"/>
    <col min="6397" max="6397" width="12.140625" style="2" bestFit="1" customWidth="1"/>
    <col min="6398" max="6398" width="14" style="2" customWidth="1"/>
    <col min="6399" max="6649" width="11.42578125" style="2"/>
    <col min="6650" max="6650" width="13.140625" style="2" customWidth="1"/>
    <col min="6651" max="6651" width="20.42578125" style="2" customWidth="1"/>
    <col min="6652" max="6652" width="43.5703125" style="2" customWidth="1"/>
    <col min="6653" max="6653" width="12.140625" style="2" bestFit="1" customWidth="1"/>
    <col min="6654" max="6654" width="14" style="2" customWidth="1"/>
    <col min="6655" max="6905" width="11.42578125" style="2"/>
    <col min="6906" max="6906" width="13.140625" style="2" customWidth="1"/>
    <col min="6907" max="6907" width="20.42578125" style="2" customWidth="1"/>
    <col min="6908" max="6908" width="43.5703125" style="2" customWidth="1"/>
    <col min="6909" max="6909" width="12.140625" style="2" bestFit="1" customWidth="1"/>
    <col min="6910" max="6910" width="14" style="2" customWidth="1"/>
    <col min="6911" max="7161" width="11.42578125" style="2"/>
    <col min="7162" max="7162" width="13.140625" style="2" customWidth="1"/>
    <col min="7163" max="7163" width="20.42578125" style="2" customWidth="1"/>
    <col min="7164" max="7164" width="43.5703125" style="2" customWidth="1"/>
    <col min="7165" max="7165" width="12.140625" style="2" bestFit="1" customWidth="1"/>
    <col min="7166" max="7166" width="14" style="2" customWidth="1"/>
    <col min="7167" max="7417" width="11.42578125" style="2"/>
    <col min="7418" max="7418" width="13.140625" style="2" customWidth="1"/>
    <col min="7419" max="7419" width="20.42578125" style="2" customWidth="1"/>
    <col min="7420" max="7420" width="43.5703125" style="2" customWidth="1"/>
    <col min="7421" max="7421" width="12.140625" style="2" bestFit="1" customWidth="1"/>
    <col min="7422" max="7422" width="14" style="2" customWidth="1"/>
    <col min="7423" max="7673" width="11.42578125" style="2"/>
    <col min="7674" max="7674" width="13.140625" style="2" customWidth="1"/>
    <col min="7675" max="7675" width="20.42578125" style="2" customWidth="1"/>
    <col min="7676" max="7676" width="43.5703125" style="2" customWidth="1"/>
    <col min="7677" max="7677" width="12.140625" style="2" bestFit="1" customWidth="1"/>
    <col min="7678" max="7678" width="14" style="2" customWidth="1"/>
    <col min="7679" max="7929" width="11.42578125" style="2"/>
    <col min="7930" max="7930" width="13.140625" style="2" customWidth="1"/>
    <col min="7931" max="7931" width="20.42578125" style="2" customWidth="1"/>
    <col min="7932" max="7932" width="43.5703125" style="2" customWidth="1"/>
    <col min="7933" max="7933" width="12.140625" style="2" bestFit="1" customWidth="1"/>
    <col min="7934" max="7934" width="14" style="2" customWidth="1"/>
    <col min="7935" max="8185" width="11.42578125" style="2"/>
    <col min="8186" max="8186" width="13.140625" style="2" customWidth="1"/>
    <col min="8187" max="8187" width="20.42578125" style="2" customWidth="1"/>
    <col min="8188" max="8188" width="43.5703125" style="2" customWidth="1"/>
    <col min="8189" max="8189" width="12.140625" style="2" bestFit="1" customWidth="1"/>
    <col min="8190" max="8190" width="14" style="2" customWidth="1"/>
    <col min="8191" max="8441" width="11.42578125" style="2"/>
    <col min="8442" max="8442" width="13.140625" style="2" customWidth="1"/>
    <col min="8443" max="8443" width="20.42578125" style="2" customWidth="1"/>
    <col min="8444" max="8444" width="43.5703125" style="2" customWidth="1"/>
    <col min="8445" max="8445" width="12.140625" style="2" bestFit="1" customWidth="1"/>
    <col min="8446" max="8446" width="14" style="2" customWidth="1"/>
    <col min="8447" max="8697" width="11.42578125" style="2"/>
    <col min="8698" max="8698" width="13.140625" style="2" customWidth="1"/>
    <col min="8699" max="8699" width="20.42578125" style="2" customWidth="1"/>
    <col min="8700" max="8700" width="43.5703125" style="2" customWidth="1"/>
    <col min="8701" max="8701" width="12.140625" style="2" bestFit="1" customWidth="1"/>
    <col min="8702" max="8702" width="14" style="2" customWidth="1"/>
    <col min="8703" max="8953" width="11.42578125" style="2"/>
    <col min="8954" max="8954" width="13.140625" style="2" customWidth="1"/>
    <col min="8955" max="8955" width="20.42578125" style="2" customWidth="1"/>
    <col min="8956" max="8956" width="43.5703125" style="2" customWidth="1"/>
    <col min="8957" max="8957" width="12.140625" style="2" bestFit="1" customWidth="1"/>
    <col min="8958" max="8958" width="14" style="2" customWidth="1"/>
    <col min="8959" max="9209" width="11.42578125" style="2"/>
    <col min="9210" max="9210" width="13.140625" style="2" customWidth="1"/>
    <col min="9211" max="9211" width="20.42578125" style="2" customWidth="1"/>
    <col min="9212" max="9212" width="43.5703125" style="2" customWidth="1"/>
    <col min="9213" max="9213" width="12.140625" style="2" bestFit="1" customWidth="1"/>
    <col min="9214" max="9214" width="14" style="2" customWidth="1"/>
    <col min="9215" max="9465" width="11.42578125" style="2"/>
    <col min="9466" max="9466" width="13.140625" style="2" customWidth="1"/>
    <col min="9467" max="9467" width="20.42578125" style="2" customWidth="1"/>
    <col min="9468" max="9468" width="43.5703125" style="2" customWidth="1"/>
    <col min="9469" max="9469" width="12.140625" style="2" bestFit="1" customWidth="1"/>
    <col min="9470" max="9470" width="14" style="2" customWidth="1"/>
    <col min="9471" max="9721" width="11.42578125" style="2"/>
    <col min="9722" max="9722" width="13.140625" style="2" customWidth="1"/>
    <col min="9723" max="9723" width="20.42578125" style="2" customWidth="1"/>
    <col min="9724" max="9724" width="43.5703125" style="2" customWidth="1"/>
    <col min="9725" max="9725" width="12.140625" style="2" bestFit="1" customWidth="1"/>
    <col min="9726" max="9726" width="14" style="2" customWidth="1"/>
    <col min="9727" max="9977" width="11.42578125" style="2"/>
    <col min="9978" max="9978" width="13.140625" style="2" customWidth="1"/>
    <col min="9979" max="9979" width="20.42578125" style="2" customWidth="1"/>
    <col min="9980" max="9980" width="43.5703125" style="2" customWidth="1"/>
    <col min="9981" max="9981" width="12.140625" style="2" bestFit="1" customWidth="1"/>
    <col min="9982" max="9982" width="14" style="2" customWidth="1"/>
    <col min="9983" max="10233" width="11.42578125" style="2"/>
    <col min="10234" max="10234" width="13.140625" style="2" customWidth="1"/>
    <col min="10235" max="10235" width="20.42578125" style="2" customWidth="1"/>
    <col min="10236" max="10236" width="43.5703125" style="2" customWidth="1"/>
    <col min="10237" max="10237" width="12.140625" style="2" bestFit="1" customWidth="1"/>
    <col min="10238" max="10238" width="14" style="2" customWidth="1"/>
    <col min="10239" max="10489" width="11.42578125" style="2"/>
    <col min="10490" max="10490" width="13.140625" style="2" customWidth="1"/>
    <col min="10491" max="10491" width="20.42578125" style="2" customWidth="1"/>
    <col min="10492" max="10492" width="43.5703125" style="2" customWidth="1"/>
    <col min="10493" max="10493" width="12.140625" style="2" bestFit="1" customWidth="1"/>
    <col min="10494" max="10494" width="14" style="2" customWidth="1"/>
    <col min="10495" max="10745" width="11.42578125" style="2"/>
    <col min="10746" max="10746" width="13.140625" style="2" customWidth="1"/>
    <col min="10747" max="10747" width="20.42578125" style="2" customWidth="1"/>
    <col min="10748" max="10748" width="43.5703125" style="2" customWidth="1"/>
    <col min="10749" max="10749" width="12.140625" style="2" bestFit="1" customWidth="1"/>
    <col min="10750" max="10750" width="14" style="2" customWidth="1"/>
    <col min="10751" max="11001" width="11.42578125" style="2"/>
    <col min="11002" max="11002" width="13.140625" style="2" customWidth="1"/>
    <col min="11003" max="11003" width="20.42578125" style="2" customWidth="1"/>
    <col min="11004" max="11004" width="43.5703125" style="2" customWidth="1"/>
    <col min="11005" max="11005" width="12.140625" style="2" bestFit="1" customWidth="1"/>
    <col min="11006" max="11006" width="14" style="2" customWidth="1"/>
    <col min="11007" max="11257" width="11.42578125" style="2"/>
    <col min="11258" max="11258" width="13.140625" style="2" customWidth="1"/>
    <col min="11259" max="11259" width="20.42578125" style="2" customWidth="1"/>
    <col min="11260" max="11260" width="43.5703125" style="2" customWidth="1"/>
    <col min="11261" max="11261" width="12.140625" style="2" bestFit="1" customWidth="1"/>
    <col min="11262" max="11262" width="14" style="2" customWidth="1"/>
    <col min="11263" max="11513" width="11.42578125" style="2"/>
    <col min="11514" max="11514" width="13.140625" style="2" customWidth="1"/>
    <col min="11515" max="11515" width="20.42578125" style="2" customWidth="1"/>
    <col min="11516" max="11516" width="43.5703125" style="2" customWidth="1"/>
    <col min="11517" max="11517" width="12.140625" style="2" bestFit="1" customWidth="1"/>
    <col min="11518" max="11518" width="14" style="2" customWidth="1"/>
    <col min="11519" max="11769" width="11.42578125" style="2"/>
    <col min="11770" max="11770" width="13.140625" style="2" customWidth="1"/>
    <col min="11771" max="11771" width="20.42578125" style="2" customWidth="1"/>
    <col min="11772" max="11772" width="43.5703125" style="2" customWidth="1"/>
    <col min="11773" max="11773" width="12.140625" style="2" bestFit="1" customWidth="1"/>
    <col min="11774" max="11774" width="14" style="2" customWidth="1"/>
    <col min="11775" max="12025" width="11.42578125" style="2"/>
    <col min="12026" max="12026" width="13.140625" style="2" customWidth="1"/>
    <col min="12027" max="12027" width="20.42578125" style="2" customWidth="1"/>
    <col min="12028" max="12028" width="43.5703125" style="2" customWidth="1"/>
    <col min="12029" max="12029" width="12.140625" style="2" bestFit="1" customWidth="1"/>
    <col min="12030" max="12030" width="14" style="2" customWidth="1"/>
    <col min="12031" max="12281" width="11.42578125" style="2"/>
    <col min="12282" max="12282" width="13.140625" style="2" customWidth="1"/>
    <col min="12283" max="12283" width="20.42578125" style="2" customWidth="1"/>
    <col min="12284" max="12284" width="43.5703125" style="2" customWidth="1"/>
    <col min="12285" max="12285" width="12.140625" style="2" bestFit="1" customWidth="1"/>
    <col min="12286" max="12286" width="14" style="2" customWidth="1"/>
    <col min="12287" max="12537" width="11.42578125" style="2"/>
    <col min="12538" max="12538" width="13.140625" style="2" customWidth="1"/>
    <col min="12539" max="12539" width="20.42578125" style="2" customWidth="1"/>
    <col min="12540" max="12540" width="43.5703125" style="2" customWidth="1"/>
    <col min="12541" max="12541" width="12.140625" style="2" bestFit="1" customWidth="1"/>
    <col min="12542" max="12542" width="14" style="2" customWidth="1"/>
    <col min="12543" max="12793" width="11.42578125" style="2"/>
    <col min="12794" max="12794" width="13.140625" style="2" customWidth="1"/>
    <col min="12795" max="12795" width="20.42578125" style="2" customWidth="1"/>
    <col min="12796" max="12796" width="43.5703125" style="2" customWidth="1"/>
    <col min="12797" max="12797" width="12.140625" style="2" bestFit="1" customWidth="1"/>
    <col min="12798" max="12798" width="14" style="2" customWidth="1"/>
    <col min="12799" max="13049" width="11.42578125" style="2"/>
    <col min="13050" max="13050" width="13.140625" style="2" customWidth="1"/>
    <col min="13051" max="13051" width="20.42578125" style="2" customWidth="1"/>
    <col min="13052" max="13052" width="43.5703125" style="2" customWidth="1"/>
    <col min="13053" max="13053" width="12.140625" style="2" bestFit="1" customWidth="1"/>
    <col min="13054" max="13054" width="14" style="2" customWidth="1"/>
    <col min="13055" max="13305" width="11.42578125" style="2"/>
    <col min="13306" max="13306" width="13.140625" style="2" customWidth="1"/>
    <col min="13307" max="13307" width="20.42578125" style="2" customWidth="1"/>
    <col min="13308" max="13308" width="43.5703125" style="2" customWidth="1"/>
    <col min="13309" max="13309" width="12.140625" style="2" bestFit="1" customWidth="1"/>
    <col min="13310" max="13310" width="14" style="2" customWidth="1"/>
    <col min="13311" max="13561" width="11.42578125" style="2"/>
    <col min="13562" max="13562" width="13.140625" style="2" customWidth="1"/>
    <col min="13563" max="13563" width="20.42578125" style="2" customWidth="1"/>
    <col min="13564" max="13564" width="43.5703125" style="2" customWidth="1"/>
    <col min="13565" max="13565" width="12.140625" style="2" bestFit="1" customWidth="1"/>
    <col min="13566" max="13566" width="14" style="2" customWidth="1"/>
    <col min="13567" max="13817" width="11.42578125" style="2"/>
    <col min="13818" max="13818" width="13.140625" style="2" customWidth="1"/>
    <col min="13819" max="13819" width="20.42578125" style="2" customWidth="1"/>
    <col min="13820" max="13820" width="43.5703125" style="2" customWidth="1"/>
    <col min="13821" max="13821" width="12.140625" style="2" bestFit="1" customWidth="1"/>
    <col min="13822" max="13822" width="14" style="2" customWidth="1"/>
    <col min="13823" max="14073" width="11.42578125" style="2"/>
    <col min="14074" max="14074" width="13.140625" style="2" customWidth="1"/>
    <col min="14075" max="14075" width="20.42578125" style="2" customWidth="1"/>
    <col min="14076" max="14076" width="43.5703125" style="2" customWidth="1"/>
    <col min="14077" max="14077" width="12.140625" style="2" bestFit="1" customWidth="1"/>
    <col min="14078" max="14078" width="14" style="2" customWidth="1"/>
    <col min="14079" max="14329" width="11.42578125" style="2"/>
    <col min="14330" max="14330" width="13.140625" style="2" customWidth="1"/>
    <col min="14331" max="14331" width="20.42578125" style="2" customWidth="1"/>
    <col min="14332" max="14332" width="43.5703125" style="2" customWidth="1"/>
    <col min="14333" max="14333" width="12.140625" style="2" bestFit="1" customWidth="1"/>
    <col min="14334" max="14334" width="14" style="2" customWidth="1"/>
    <col min="14335" max="14585" width="11.42578125" style="2"/>
    <col min="14586" max="14586" width="13.140625" style="2" customWidth="1"/>
    <col min="14587" max="14587" width="20.42578125" style="2" customWidth="1"/>
    <col min="14588" max="14588" width="43.5703125" style="2" customWidth="1"/>
    <col min="14589" max="14589" width="12.140625" style="2" bestFit="1" customWidth="1"/>
    <col min="14590" max="14590" width="14" style="2" customWidth="1"/>
    <col min="14591" max="14841" width="11.42578125" style="2"/>
    <col min="14842" max="14842" width="13.140625" style="2" customWidth="1"/>
    <col min="14843" max="14843" width="20.42578125" style="2" customWidth="1"/>
    <col min="14844" max="14844" width="43.5703125" style="2" customWidth="1"/>
    <col min="14845" max="14845" width="12.140625" style="2" bestFit="1" customWidth="1"/>
    <col min="14846" max="14846" width="14" style="2" customWidth="1"/>
    <col min="14847" max="15097" width="11.42578125" style="2"/>
    <col min="15098" max="15098" width="13.140625" style="2" customWidth="1"/>
    <col min="15099" max="15099" width="20.42578125" style="2" customWidth="1"/>
    <col min="15100" max="15100" width="43.5703125" style="2" customWidth="1"/>
    <col min="15101" max="15101" width="12.140625" style="2" bestFit="1" customWidth="1"/>
    <col min="15102" max="15102" width="14" style="2" customWidth="1"/>
    <col min="15103" max="15353" width="11.42578125" style="2"/>
    <col min="15354" max="15354" width="13.140625" style="2" customWidth="1"/>
    <col min="15355" max="15355" width="20.42578125" style="2" customWidth="1"/>
    <col min="15356" max="15356" width="43.5703125" style="2" customWidth="1"/>
    <col min="15357" max="15357" width="12.140625" style="2" bestFit="1" customWidth="1"/>
    <col min="15358" max="15358" width="14" style="2" customWidth="1"/>
    <col min="15359" max="15609" width="11.42578125" style="2"/>
    <col min="15610" max="15610" width="13.140625" style="2" customWidth="1"/>
    <col min="15611" max="15611" width="20.42578125" style="2" customWidth="1"/>
    <col min="15612" max="15612" width="43.5703125" style="2" customWidth="1"/>
    <col min="15613" max="15613" width="12.140625" style="2" bestFit="1" customWidth="1"/>
    <col min="15614" max="15614" width="14" style="2" customWidth="1"/>
    <col min="15615" max="15865" width="11.42578125" style="2"/>
    <col min="15866" max="15866" width="13.140625" style="2" customWidth="1"/>
    <col min="15867" max="15867" width="20.42578125" style="2" customWidth="1"/>
    <col min="15868" max="15868" width="43.5703125" style="2" customWidth="1"/>
    <col min="15869" max="15869" width="12.140625" style="2" bestFit="1" customWidth="1"/>
    <col min="15870" max="15870" width="14" style="2" customWidth="1"/>
    <col min="15871" max="16121" width="11.42578125" style="2"/>
    <col min="16122" max="16122" width="13.140625" style="2" customWidth="1"/>
    <col min="16123" max="16123" width="20.42578125" style="2" customWidth="1"/>
    <col min="16124" max="16124" width="43.5703125" style="2" customWidth="1"/>
    <col min="16125" max="16125" width="12.140625" style="2" bestFit="1" customWidth="1"/>
    <col min="16126" max="16126" width="14" style="2" customWidth="1"/>
    <col min="16127" max="16384" width="11.42578125" style="2"/>
  </cols>
  <sheetData>
    <row r="6" spans="1:3" x14ac:dyDescent="0.25">
      <c r="A6" s="1" t="s">
        <v>0</v>
      </c>
      <c r="B6" s="1"/>
      <c r="C6" s="1"/>
    </row>
    <row r="7" spans="1:3" x14ac:dyDescent="0.25">
      <c r="A7" s="3" t="s">
        <v>1</v>
      </c>
      <c r="B7" s="3"/>
      <c r="C7" s="3"/>
    </row>
    <row r="8" spans="1:3" x14ac:dyDescent="0.25">
      <c r="A8" s="3" t="s">
        <v>2</v>
      </c>
      <c r="B8" s="3"/>
      <c r="C8" s="3"/>
    </row>
    <row r="9" spans="1:3" x14ac:dyDescent="0.25">
      <c r="C9" s="6"/>
    </row>
    <row r="10" spans="1:3" ht="15.75" thickBot="1" x14ac:dyDescent="0.3">
      <c r="A10" s="7" t="s">
        <v>3</v>
      </c>
      <c r="B10" s="8"/>
      <c r="C10" s="9">
        <v>44225</v>
      </c>
    </row>
    <row r="11" spans="1:3" ht="15.75" thickBot="1" x14ac:dyDescent="0.3">
      <c r="A11" s="7" t="s">
        <v>4</v>
      </c>
      <c r="B11" s="8"/>
      <c r="C11" s="10" t="s">
        <v>5</v>
      </c>
    </row>
    <row r="12" spans="1:3" ht="15.75" thickBot="1" x14ac:dyDescent="0.3">
      <c r="A12" s="7" t="s">
        <v>6</v>
      </c>
      <c r="B12" s="8"/>
      <c r="C12" s="11" t="s">
        <v>7</v>
      </c>
    </row>
    <row r="13" spans="1:3" ht="15.75" thickBot="1" x14ac:dyDescent="0.3">
      <c r="A13" s="7" t="s">
        <v>8</v>
      </c>
      <c r="B13" s="8"/>
      <c r="C13" s="12" t="s">
        <v>9</v>
      </c>
    </row>
    <row r="14" spans="1:3" ht="15.75" thickBot="1" x14ac:dyDescent="0.3">
      <c r="A14" s="7" t="s">
        <v>10</v>
      </c>
      <c r="B14" s="8"/>
      <c r="C14" s="12">
        <v>3720100</v>
      </c>
    </row>
    <row r="15" spans="1:3" ht="15.75" thickBot="1" x14ac:dyDescent="0.3">
      <c r="A15" s="7" t="s">
        <v>11</v>
      </c>
      <c r="B15" s="8"/>
      <c r="C15" s="12" t="s">
        <v>12</v>
      </c>
    </row>
    <row r="16" spans="1:3" ht="15.75" thickBot="1" x14ac:dyDescent="0.3">
      <c r="A16" s="13" t="s">
        <v>13</v>
      </c>
      <c r="B16" s="14"/>
      <c r="C16" s="15" t="s">
        <v>14</v>
      </c>
    </row>
    <row r="17" spans="1:5" ht="15.75" thickBot="1" x14ac:dyDescent="0.3">
      <c r="A17" s="13" t="s">
        <v>15</v>
      </c>
      <c r="B17" s="14"/>
      <c r="C17" s="15" t="s">
        <v>16</v>
      </c>
    </row>
    <row r="18" spans="1:5" x14ac:dyDescent="0.25">
      <c r="A18" s="13" t="s">
        <v>17</v>
      </c>
      <c r="B18" s="14"/>
      <c r="C18" s="16">
        <v>44225</v>
      </c>
    </row>
    <row r="19" spans="1:5" ht="15.75" thickBot="1" x14ac:dyDescent="0.3">
      <c r="A19" s="13" t="s">
        <v>18</v>
      </c>
      <c r="B19" s="14"/>
      <c r="C19" s="17" t="s">
        <v>19</v>
      </c>
    </row>
    <row r="20" spans="1:5" ht="15.75" thickBot="1" x14ac:dyDescent="0.3">
      <c r="A20" s="18"/>
      <c r="C20" s="19"/>
    </row>
    <row r="21" spans="1:5" s="24" customFormat="1" ht="30" x14ac:dyDescent="0.25">
      <c r="A21" s="20" t="s">
        <v>20</v>
      </c>
      <c r="B21" s="21" t="s">
        <v>21</v>
      </c>
      <c r="C21" s="22" t="s">
        <v>22</v>
      </c>
      <c r="D21" s="23" t="s">
        <v>23</v>
      </c>
      <c r="E21" s="23" t="s">
        <v>24</v>
      </c>
    </row>
    <row r="22" spans="1:5" x14ac:dyDescent="0.25">
      <c r="A22" s="25">
        <v>3</v>
      </c>
      <c r="B22" s="26" t="s">
        <v>25</v>
      </c>
      <c r="C22" s="26" t="s">
        <v>26</v>
      </c>
      <c r="D22" s="27">
        <v>140</v>
      </c>
      <c r="E22" s="28">
        <f t="shared" ref="E22:E34" si="0">(A22*D22)</f>
        <v>420</v>
      </c>
    </row>
    <row r="23" spans="1:5" x14ac:dyDescent="0.25">
      <c r="A23" s="25">
        <v>3</v>
      </c>
      <c r="B23" s="26" t="s">
        <v>27</v>
      </c>
      <c r="C23" s="26" t="s">
        <v>28</v>
      </c>
      <c r="D23" s="27">
        <v>140</v>
      </c>
      <c r="E23" s="28">
        <f t="shared" si="0"/>
        <v>420</v>
      </c>
    </row>
    <row r="24" spans="1:5" x14ac:dyDescent="0.25">
      <c r="A24" s="25">
        <v>3</v>
      </c>
      <c r="B24" s="26" t="s">
        <v>29</v>
      </c>
      <c r="C24" s="26" t="s">
        <v>30</v>
      </c>
      <c r="D24" s="27">
        <v>140</v>
      </c>
      <c r="E24" s="28">
        <f t="shared" si="0"/>
        <v>420</v>
      </c>
    </row>
    <row r="25" spans="1:5" x14ac:dyDescent="0.25">
      <c r="A25" s="25">
        <v>3</v>
      </c>
      <c r="B25" s="26" t="s">
        <v>31</v>
      </c>
      <c r="C25" s="26" t="s">
        <v>32</v>
      </c>
      <c r="D25" s="27">
        <v>140</v>
      </c>
      <c r="E25" s="28">
        <f t="shared" si="0"/>
        <v>420</v>
      </c>
    </row>
    <row r="26" spans="1:5" x14ac:dyDescent="0.25">
      <c r="A26" s="25">
        <v>3</v>
      </c>
      <c r="B26" s="26" t="s">
        <v>33</v>
      </c>
      <c r="C26" s="26" t="s">
        <v>34</v>
      </c>
      <c r="D26" s="27">
        <v>140</v>
      </c>
      <c r="E26" s="28">
        <f t="shared" si="0"/>
        <v>420</v>
      </c>
    </row>
    <row r="27" spans="1:5" x14ac:dyDescent="0.25">
      <c r="A27" s="25">
        <v>3</v>
      </c>
      <c r="B27" s="26" t="s">
        <v>35</v>
      </c>
      <c r="C27" s="26" t="s">
        <v>36</v>
      </c>
      <c r="D27" s="27">
        <v>140</v>
      </c>
      <c r="E27" s="28">
        <f t="shared" si="0"/>
        <v>420</v>
      </c>
    </row>
    <row r="28" spans="1:5" x14ac:dyDescent="0.25">
      <c r="A28" s="25">
        <v>3</v>
      </c>
      <c r="B28" s="26" t="s">
        <v>37</v>
      </c>
      <c r="C28" s="26" t="s">
        <v>38</v>
      </c>
      <c r="D28" s="27">
        <v>140</v>
      </c>
      <c r="E28" s="28">
        <f t="shared" si="0"/>
        <v>420</v>
      </c>
    </row>
    <row r="29" spans="1:5" x14ac:dyDescent="0.25">
      <c r="A29" s="25">
        <v>3</v>
      </c>
      <c r="B29" s="26" t="s">
        <v>39</v>
      </c>
      <c r="C29" s="26" t="s">
        <v>40</v>
      </c>
      <c r="D29" s="27">
        <v>140</v>
      </c>
      <c r="E29" s="28">
        <f t="shared" si="0"/>
        <v>420</v>
      </c>
    </row>
    <row r="30" spans="1:5" x14ac:dyDescent="0.25">
      <c r="A30" s="25">
        <v>3</v>
      </c>
      <c r="B30" s="26" t="s">
        <v>41</v>
      </c>
      <c r="C30" s="26" t="s">
        <v>42</v>
      </c>
      <c r="D30" s="27">
        <v>140</v>
      </c>
      <c r="E30" s="28">
        <f t="shared" si="0"/>
        <v>420</v>
      </c>
    </row>
    <row r="31" spans="1:5" x14ac:dyDescent="0.25">
      <c r="A31" s="25">
        <v>3</v>
      </c>
      <c r="B31" s="26" t="s">
        <v>43</v>
      </c>
      <c r="C31" s="26" t="s">
        <v>44</v>
      </c>
      <c r="D31" s="27">
        <v>140</v>
      </c>
      <c r="E31" s="28">
        <f t="shared" si="0"/>
        <v>420</v>
      </c>
    </row>
    <row r="32" spans="1:5" x14ac:dyDescent="0.25">
      <c r="A32" s="25">
        <v>3</v>
      </c>
      <c r="B32" s="26" t="s">
        <v>45</v>
      </c>
      <c r="C32" s="26" t="s">
        <v>46</v>
      </c>
      <c r="D32" s="27">
        <v>140</v>
      </c>
      <c r="E32" s="28">
        <f t="shared" si="0"/>
        <v>420</v>
      </c>
    </row>
    <row r="33" spans="1:16126" x14ac:dyDescent="0.25">
      <c r="A33" s="25">
        <v>3</v>
      </c>
      <c r="B33" s="26" t="s">
        <v>47</v>
      </c>
      <c r="C33" s="26" t="s">
        <v>48</v>
      </c>
      <c r="D33" s="27">
        <v>140</v>
      </c>
      <c r="E33" s="28">
        <f t="shared" si="0"/>
        <v>420</v>
      </c>
    </row>
    <row r="34" spans="1:16126" x14ac:dyDescent="0.25">
      <c r="A34" s="25">
        <v>3</v>
      </c>
      <c r="B34" s="29" t="s">
        <v>49</v>
      </c>
      <c r="C34" s="30" t="s">
        <v>50</v>
      </c>
      <c r="D34" s="28">
        <v>40</v>
      </c>
      <c r="E34" s="28">
        <f t="shared" si="0"/>
        <v>120</v>
      </c>
    </row>
    <row r="35" spans="1:16126" x14ac:dyDescent="0.25">
      <c r="A35" s="31" t="s">
        <v>51</v>
      </c>
      <c r="B35" s="32"/>
      <c r="C35" s="32"/>
      <c r="D35" s="33" t="s">
        <v>52</v>
      </c>
      <c r="E35" s="34">
        <f>SUM(E22:E34)</f>
        <v>5160</v>
      </c>
    </row>
    <row r="36" spans="1:16126" x14ac:dyDescent="0.25">
      <c r="A36" s="35"/>
      <c r="B36" s="36">
        <v>1</v>
      </c>
      <c r="C36" s="37" t="s">
        <v>53</v>
      </c>
      <c r="D36" s="33" t="s">
        <v>54</v>
      </c>
      <c r="E36" s="33">
        <f>+E35*12%</f>
        <v>619.19999999999993</v>
      </c>
    </row>
    <row r="37" spans="1:16126" x14ac:dyDescent="0.25">
      <c r="A37" s="35"/>
      <c r="B37" s="36">
        <v>2</v>
      </c>
      <c r="C37" s="37" t="s">
        <v>55</v>
      </c>
      <c r="D37" s="33" t="s">
        <v>56</v>
      </c>
      <c r="E37" s="34">
        <f>SUM(E35:E36)</f>
        <v>5779.2</v>
      </c>
    </row>
    <row r="38" spans="1:16126" x14ac:dyDescent="0.25">
      <c r="A38" s="35"/>
      <c r="B38" s="36">
        <v>1</v>
      </c>
      <c r="C38" s="36" t="s">
        <v>57</v>
      </c>
    </row>
    <row r="39" spans="1:16126" x14ac:dyDescent="0.25">
      <c r="A39" s="38"/>
      <c r="B39" s="36">
        <v>1</v>
      </c>
      <c r="C39" s="36"/>
    </row>
    <row r="40" spans="1:16126" x14ac:dyDescent="0.25">
      <c r="A40" s="39" t="s">
        <v>58</v>
      </c>
      <c r="C40" s="2"/>
    </row>
    <row r="41" spans="1:16126" x14ac:dyDescent="0.25">
      <c r="A41" s="39"/>
      <c r="C41" s="2"/>
    </row>
    <row r="42" spans="1:16126" s="5" customFormat="1" x14ac:dyDescent="0.25">
      <c r="A42" s="39" t="s">
        <v>59</v>
      </c>
      <c r="C42" s="4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</row>
  </sheetData>
  <mergeCells count="4">
    <mergeCell ref="A6:C6"/>
    <mergeCell ref="A7:C7"/>
    <mergeCell ref="A8:C8"/>
    <mergeCell ref="A35:C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2021-05-31T16:58:15Z</dcterms:created>
  <dcterms:modified xsi:type="dcterms:W3CDTF">2021-05-31T16:58:47Z</dcterms:modified>
</cp:coreProperties>
</file>