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12554B64-2D5B-4EFD-BB59-8F9176F1F7FE}" xr6:coauthVersionLast="47" xr6:coauthVersionMax="47" xr10:uidLastSave="{00000000-0000-0000-0000-000000000000}"/>
  <bookViews>
    <workbookView xWindow="-120" yWindow="-120" windowWidth="29040" windowHeight="15840" xr2:uid="{EBB4984D-D9A9-4613-B878-E947DC83C5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6" i="1" l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97" i="1" l="1"/>
  <c r="E98" i="1" s="1"/>
  <c r="E99" i="1" s="1"/>
</calcChain>
</file>

<file path=xl/sharedStrings.xml><?xml version="1.0" encoding="utf-8"?>
<sst xmlns="http://schemas.openxmlformats.org/spreadsheetml/2006/main" count="236" uniqueCount="235">
  <si>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</si>
  <si>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</si>
  <si>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</si>
  <si>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</si>
  <si>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</si>
  <si>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</si>
  <si>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>CHIMBORAZO 3310 Y AZUAY</t>
  </si>
  <si>
    <t xml:space="preserve">Telefono: </t>
  </si>
  <si>
    <t>Motivo de Traslado :</t>
  </si>
  <si>
    <t xml:space="preserve">Nombre del Medico: </t>
  </si>
  <si>
    <t>PRECIO UNITARIO</t>
  </si>
  <si>
    <t>PRECIO TOTAL</t>
  </si>
  <si>
    <t>A70490309</t>
  </si>
  <si>
    <t>PLACA BLOQ. HUMERO PROXIMAL 3.5 MM *03 ORIF. TITANIO</t>
  </si>
  <si>
    <t>A70490310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</si>
  <si>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</si>
  <si>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</si>
  <si>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</si>
  <si>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</si>
  <si>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</si>
  <si>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A70490815</t>
  </si>
  <si>
    <t>PLACA BLOQ. HUMERO PROXIMAL 3.5 MM *08 ORIF. TITANIO</t>
  </si>
  <si>
    <t>A70490816</t>
  </si>
  <si>
    <t>PLACA BLOQ. HUMERO PROXIMAL 3.5 MM *10 ORIF. TITANIO</t>
  </si>
  <si>
    <t>A70491020</t>
  </si>
  <si>
    <t>PLACA BLOQ. HUMERO PROXIMAL 3.5 MM *12 ORIF. TITANIO</t>
  </si>
  <si>
    <t>Ti-SF-642-004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</si>
  <si>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</si>
  <si>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</si>
  <si>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</si>
  <si>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</si>
  <si>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</si>
  <si>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</si>
  <si>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</si>
  <si>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Ti-SF-642-008</t>
  </si>
  <si>
    <t>PLACA ALCP PHYLOS 3.5*08 TITANIO</t>
  </si>
  <si>
    <t>Ti-SF-642-009</t>
  </si>
  <si>
    <t>PLACA ALCP PHYLOS 3.5*09 TITANIO</t>
  </si>
  <si>
    <t>Ti-SF-642-010</t>
  </si>
  <si>
    <t>PLACA ALCP PHYLOS 3.5*10 TITANIO</t>
  </si>
  <si>
    <t>Ti-SF-642-012</t>
  </si>
  <si>
    <t>PLACA ALCP PHYLOS 3.5*12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</si>
  <si>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</si>
  <si>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</si>
  <si>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</si>
  <si>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</si>
  <si>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</si>
  <si>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</si>
  <si>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</si>
  <si>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</si>
  <si>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</si>
  <si>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</si>
  <si>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</si>
  <si>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</si>
  <si>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</si>
  <si>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</si>
  <si>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</si>
  <si>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</si>
  <si>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</si>
  <si>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</si>
  <si>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</si>
  <si>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</si>
  <si>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</si>
  <si>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</si>
  <si>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</si>
  <si>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</si>
  <si>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</si>
  <si>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</si>
  <si>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</si>
  <si>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</si>
  <si>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</si>
  <si>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</si>
  <si>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</si>
  <si>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</si>
  <si>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</si>
  <si>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</si>
  <si>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</si>
  <si>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</si>
  <si>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</si>
  <si>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</si>
  <si>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</si>
  <si>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</si>
  <si>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</si>
  <si>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</si>
  <si>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</si>
  <si>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</si>
  <si>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</si>
  <si>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</si>
  <si>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</si>
  <si>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</si>
  <si>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</si>
  <si>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</si>
  <si>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</si>
  <si>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</si>
  <si>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</si>
  <si>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</si>
  <si>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</si>
  <si>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</si>
  <si>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</si>
  <si>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</si>
  <si>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</si>
  <si>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</si>
  <si>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</si>
  <si>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</si>
  <si>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</si>
  <si>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</si>
  <si>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</si>
  <si>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</si>
  <si>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</si>
  <si>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</si>
  <si>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</si>
  <si>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</si>
  <si>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</si>
  <si>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</si>
  <si>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</si>
  <si>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</si>
  <si>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</si>
  <si>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</si>
  <si>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</si>
  <si>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</si>
  <si>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</si>
  <si>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</si>
  <si>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</si>
  <si>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</si>
  <si>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</si>
  <si>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</si>
  <si>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</si>
  <si>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</si>
  <si>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</si>
  <si>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</si>
  <si>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</si>
  <si>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</si>
  <si>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</si>
  <si>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</si>
  <si>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</si>
  <si>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</si>
  <si>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</si>
  <si>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</si>
  <si>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</si>
  <si>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</si>
  <si>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</si>
  <si>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</si>
  <si>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</si>
  <si>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</si>
  <si>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</si>
  <si>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</si>
  <si>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</si>
  <si>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</si>
  <si>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</si>
  <si>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</si>
  <si>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</si>
  <si>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</si>
  <si>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</t>
  </si>
  <si>
    <t>IVA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</si>
  <si>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</si>
  <si>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</si>
  <si>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</si>
  <si>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</si>
  <si>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</si>
  <si>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</si>
  <si>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</si>
  <si>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</si>
  <si>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</si>
  <si>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</si>
  <si>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</si>
  <si>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</si>
  <si>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</si>
  <si>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</si>
  <si>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</si>
  <si>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</si>
  <si>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</si>
  <si>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</si>
  <si>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</si>
  <si>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</si>
  <si>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</si>
  <si>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</si>
  <si>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</si>
  <si>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</si>
  <si>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</si>
  <si>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</si>
  <si>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</si>
  <si>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</si>
  <si>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</si>
  <si>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</si>
  <si>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</si>
  <si>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</si>
  <si>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</si>
  <si>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</si>
  <si>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</si>
  <si>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</si>
  <si>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</si>
  <si>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</si>
  <si>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</si>
  <si>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</si>
  <si>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</si>
  <si>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</si>
  <si>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</si>
  <si>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</si>
  <si>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</si>
  <si>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PIEZAS DE INSTRUEMENTAL ACCESORIO </t>
  </si>
  <si>
    <t xml:space="preserve">1 SET </t>
  </si>
  <si>
    <t xml:space="preserve"> INSTRUMENTAL  PLACA PHYLOS </t>
  </si>
  <si>
    <t>ENTREGADO POR:</t>
  </si>
  <si>
    <t>RECIBIDO POR:</t>
  </si>
  <si>
    <t>INQUIORT S.A.</t>
  </si>
  <si>
    <t>ESCULAPIO</t>
  </si>
  <si>
    <t>0990134294001</t>
  </si>
  <si>
    <t>Nombre de paciente :</t>
  </si>
  <si>
    <t>Seguro :</t>
  </si>
  <si>
    <t>Fecha de cirugia :</t>
  </si>
  <si>
    <t>Hora de cirugia :</t>
  </si>
  <si>
    <t>CANTIDAD</t>
  </si>
  <si>
    <t>CODIGO</t>
  </si>
  <si>
    <t>DESCRIPCION</t>
  </si>
  <si>
    <t>VENTA</t>
  </si>
  <si>
    <t>VELIZ MONTOYA BOLIVAR</t>
  </si>
  <si>
    <t>2:00PM</t>
  </si>
  <si>
    <t xml:space="preserve">05.5533-0110112          </t>
  </si>
  <si>
    <t>PLACA BLOQ. MULTIAXIAL 3.5  PHILOS *4 ORIF.  HUMERO PROXIMAL TITANIO YB</t>
  </si>
  <si>
    <t xml:space="preserve">05.5533-0110125          </t>
  </si>
  <si>
    <t>PLACA BLOQ. MULTIAXIAL 3.5  PHILOS *5 ORIF. HUMERO PROXIMAL TITANIO YB</t>
  </si>
  <si>
    <t xml:space="preserve">05.5533-0110151          </t>
  </si>
  <si>
    <t>PLACA BLOQ. MULTIAXIAL 3.5  PHILOS *7 ORIF. HUMERO PROXIMAL TITANIO YB</t>
  </si>
  <si>
    <t xml:space="preserve">05.5533-0110164          </t>
  </si>
  <si>
    <t>PLACA BLOQ. MULTIAXIAL 3.5  PHILOS *8 ORIF.  HUMERO PROXIMAL TITANIO YB</t>
  </si>
  <si>
    <t xml:space="preserve">05.5533-0110177          </t>
  </si>
  <si>
    <t>PLACA BLOQ. MULTIAXIAL 3.5  PHILOS *9 ORIF.  HUMERO PROXIMAL TITANIO YB</t>
  </si>
  <si>
    <t xml:space="preserve">05.5533-0110190          </t>
  </si>
  <si>
    <t>PLACA BLOQ. MULTIAXIAL 3.5  PHILOS *10 ORIF.  HUMERO PROXIMAL TITANIO YB</t>
  </si>
  <si>
    <t xml:space="preserve">05.5533-0110216          </t>
  </si>
  <si>
    <t>PLACA BLOQ. MULTIAXIAL 3.5  PHILOS *12 ORIF.  HUMERO PROXIMAL TITANIO YB</t>
  </si>
  <si>
    <t>MOTOR CANULADO</t>
  </si>
  <si>
    <t xml:space="preserve">PIZAS DE ANCLAJE </t>
  </si>
  <si>
    <t xml:space="preserve">PROTECTOR DE  BATERIAS </t>
  </si>
  <si>
    <t xml:space="preserve">BATERIAS NEGRAS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</si>
</sst>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3" fillId="0" borderId="0" xfId="0" applyFont="1"/>
    <xf numFmtId="2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 vertical="top"/>
    </xf>
    <xf numFmtId="44" fontId="3" fillId="0" borderId="2" xfId="1" applyFont="1" applyBorder="1"/>
    <xf numFmtId="0" fontId="8" fillId="0" borderId="2" xfId="0" applyFont="1" applyBorder="1" applyAlignment="1">
      <alignment horizontal="center" vertical="top"/>
    </xf>
    <xf numFmtId="2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 applyProtection="1">
      <alignment vertical="top" readingOrder="1"/>
      <protection locked="0"/>
    </xf>
    <xf numFmtId="44" fontId="3" fillId="0" borderId="2" xfId="1" applyFont="1" applyBorder="1" applyAlignment="1"/>
    <xf numFmtId="44" fontId="3" fillId="0" borderId="2" xfId="1" applyFont="1" applyFill="1" applyBorder="1" applyAlignment="1"/>
    <xf numFmtId="0" fontId="5" fillId="0" borderId="2" xfId="0" applyFont="1" applyBorder="1" applyAlignment="1" applyProtection="1">
      <alignment horizontal="center" vertical="top" readingOrder="1"/>
      <protection locked="0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44" fontId="6" fillId="0" borderId="2" xfId="1" applyFont="1" applyBorder="1"/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9" fontId="6" fillId="0" borderId="2" xfId="2" applyFont="1" applyFill="1" applyBorder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4" fontId="3" fillId="0" borderId="0" xfId="1" applyFont="1" applyAlignment="1"/>
    <xf numFmtId="0" fontId="8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2" fontId="4" fillId="0" borderId="0" xfId="3" applyNumberFormat="1" applyFont="1" applyAlignment="1">
      <alignment horizontal="center"/>
    </xf>
    <xf numFmtId="2" fontId="4" fillId="0" borderId="0" xfId="3" applyNumberFormat="1" applyFont="1" applyAlignment="1">
      <alignment horizontal="left"/>
    </xf>
    <xf numFmtId="164" fontId="5" fillId="0" borderId="7" xfId="0" applyNumberFormat="1" applyFont="1" applyBorder="1" applyAlignment="1">
      <alignment horizontal="left"/>
    </xf>
    <xf numFmtId="0" fontId="5" fillId="0" borderId="1" xfId="3" applyFont="1" applyBorder="1" applyAlignment="1">
      <alignment horizontal="left" wrapText="1"/>
    </xf>
    <xf numFmtId="49" fontId="5" fillId="0" borderId="1" xfId="3" applyNumberFormat="1" applyFont="1" applyBorder="1" applyAlignment="1">
      <alignment horizontal="left" wrapText="1"/>
    </xf>
    <xf numFmtId="0" fontId="5" fillId="0" borderId="1" xfId="3" applyFont="1" applyBorder="1" applyAlignment="1">
      <alignment horizontal="left"/>
    </xf>
    <xf numFmtId="0" fontId="5" fillId="0" borderId="0" xfId="0" applyFont="1" applyBorder="1" applyAlignment="1">
      <alignment horizontal="left"/>
    </xf>
    <xf numFmtId="2" fontId="7" fillId="2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0" borderId="9" xfId="0" applyFont="1" applyBorder="1" applyAlignment="1" applyProtection="1">
      <alignment horizontal="center" vertical="center" wrapText="1" readingOrder="1"/>
      <protection locked="0"/>
    </xf>
    <xf numFmtId="44" fontId="7" fillId="2" borderId="0" xfId="1" applyFont="1" applyFill="1" applyBorder="1" applyAlignment="1" applyProtection="1">
      <alignment horizontal="center" vertical="top" readingOrder="1"/>
      <protection locked="0"/>
    </xf>
    <xf numFmtId="0" fontId="7" fillId="2" borderId="2" xfId="0" applyFont="1" applyFill="1" applyBorder="1" applyAlignment="1" applyProtection="1">
      <alignment horizontal="center" vertical="center" wrapText="1" readingOrder="1"/>
      <protection locked="0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/>
    <xf numFmtId="0" fontId="10" fillId="3" borderId="2" xfId="0" applyFont="1" applyFill="1" applyBorder="1" applyAlignment="1">
      <alignment horizontal="left" vertical="center"/>
    </xf>
    <xf numFmtId="0" fontId="10" fillId="3" borderId="2" xfId="0" applyFont="1" applyFill="1" applyBorder="1"/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/>
    <xf numFmtId="0" fontId="8" fillId="0" borderId="2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3" xr:uid="{95EAA548-E1F4-48A9-9145-18082F16F432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4069081</xdr:colOff>
      <xdr:row>0</xdr:row>
      <xdr:rowOff>0</xdr:rowOff>
    </xdr:from>
    <xdr:to>
      <xdr:col>3</xdr:col>
      <xdr:colOff>171450</xdr:colOff>
      <xdr:row>5</xdr:row>
      <xdr:rowOff>78228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5500DB-D040-4552-850E-2D07498DE6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64606" y="0"/>
          <a:ext cx="2150744" cy="1316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2F6-A95F-438B-A182-1ECE608402F9}">
  <dimension ref="A1:E155"/>
  <sheetViews>
    <sheetView tabSelected="1" topLeftCell="A22" zoomScaleNormal="100" workbookViewId="0">
      <selection activeCell="D44" sqref="D44"/>
    </sheetView>
  </sheetViews>
  <sheetFormatPr baseColWidth="10" defaultColWidth="11.28515625" defaultRowHeight="20.100000000000001" customHeight="1" x14ac:dyDescent="0.2"/>
  <cols>
    <col min="1" max="1" width="13.28515625" style="1" customWidth="1"/>
    <col min="2" max="2" width="27.5703125" style="1" customWidth="1"/>
    <col min="3" max="3" width="90.7109375" style="1" customWidth="1"/>
    <col min="4" max="4" width="22.7109375" style="27" customWidth="1"/>
    <col min="5" max="5" width="23.85546875" style="27" customWidth="1"/>
    <col min="6" max="16384" width="11.28515625" style="1"/>
  </cols>
  <sheetData>
    <row r="1" spans="1:5" ht="20.100000000000001" customHeight="1" x14ac:dyDescent="0.2">
      <c r="D1" s="1"/>
      <c r="E1" s="1"/>
    </row>
    <row r="2" spans="1:5" ht="20.100000000000001" customHeight="1" x14ac:dyDescent="0.2">
      <c r="D2" s="1"/>
      <c r="E2" s="1"/>
    </row>
    <row r="3" spans="1:5" ht="20.100000000000001" customHeight="1" x14ac:dyDescent="0.25">
      <c r="A3" s="34" t="s">
        <v>204</v>
      </c>
      <c r="B3" s="34"/>
      <c r="C3" s="34"/>
      <c r="D3" s="1"/>
      <c r="E3" s="1"/>
    </row>
    <row r="4" spans="1:5" ht="20.100000000000001" customHeight="1" x14ac:dyDescent="0.2">
      <c r="A4" s="35" t="s">
        <v>0</v>
      </c>
      <c r="B4" s="35"/>
      <c r="C4" s="35"/>
      <c r="D4" s="1"/>
      <c r="E4" s="1"/>
    </row>
    <row r="5" spans="1:5" ht="20.100000000000001" customHeight="1" x14ac:dyDescent="0.25">
      <c r="A5" s="36" t="s">
        <v>1</v>
      </c>
      <c r="B5" s="36"/>
      <c r="C5" s="36"/>
      <c r="D5" s="1"/>
      <c r="E5" s="1"/>
    </row>
    <row r="6" spans="1:5" ht="20.100000000000001" customHeight="1" x14ac:dyDescent="0.25">
      <c r="A6" s="37"/>
      <c r="B6" s="37"/>
      <c r="C6" s="37"/>
      <c r="D6" s="1"/>
      <c r="E6" s="1"/>
    </row>
    <row r="7" spans="1:5" ht="20.100000000000001" customHeight="1" thickBot="1" x14ac:dyDescent="0.25">
      <c r="A7" s="38"/>
      <c r="B7" s="39" t="s">
        <v>2</v>
      </c>
      <c r="C7" s="40">
        <v>44698</v>
      </c>
      <c r="D7" s="1"/>
      <c r="E7" s="1"/>
    </row>
    <row r="8" spans="1:5" ht="20.100000000000001" customHeight="1" thickBot="1" x14ac:dyDescent="0.25">
      <c r="A8" s="38"/>
      <c r="B8" s="39" t="s">
        <v>3</v>
      </c>
      <c r="C8" s="41" t="s">
        <v>205</v>
      </c>
      <c r="D8" s="1"/>
      <c r="E8" s="1"/>
    </row>
    <row r="9" spans="1:5" ht="20.100000000000001" customHeight="1" thickBot="1" x14ac:dyDescent="0.25">
      <c r="A9" s="38"/>
      <c r="B9" s="39" t="s">
        <v>4</v>
      </c>
      <c r="C9" s="42" t="s">
        <v>206</v>
      </c>
      <c r="D9" s="1"/>
      <c r="E9" s="1"/>
    </row>
    <row r="10" spans="1:5" ht="20.100000000000001" customHeight="1" thickBot="1" x14ac:dyDescent="0.25">
      <c r="A10" s="38"/>
      <c r="B10" s="2" t="s">
        <v>5</v>
      </c>
      <c r="C10" s="43" t="s">
        <v>6</v>
      </c>
      <c r="D10" s="1"/>
      <c r="E10" s="1"/>
    </row>
    <row r="11" spans="1:5" ht="20.100000000000001" customHeight="1" thickBot="1" x14ac:dyDescent="0.25">
      <c r="A11" s="38"/>
      <c r="B11" s="2" t="s">
        <v>7</v>
      </c>
      <c r="C11" s="43">
        <v>3720100</v>
      </c>
      <c r="D11" s="1"/>
      <c r="E11" s="1"/>
    </row>
    <row r="12" spans="1:5" ht="20.100000000000001" customHeight="1" thickBot="1" x14ac:dyDescent="0.25">
      <c r="A12" s="38"/>
      <c r="B12" s="39" t="s">
        <v>8</v>
      </c>
      <c r="C12" s="3" t="s">
        <v>214</v>
      </c>
      <c r="D12" s="1"/>
      <c r="E12" s="1"/>
    </row>
    <row r="13" spans="1:5" ht="20.100000000000001" customHeight="1" thickBot="1" x14ac:dyDescent="0.25">
      <c r="A13" s="38"/>
      <c r="B13" s="39" t="s">
        <v>9</v>
      </c>
      <c r="C13" s="3"/>
      <c r="D13" s="1"/>
      <c r="E13" s="1"/>
    </row>
    <row r="14" spans="1:5" ht="20.100000000000001" customHeight="1" thickBot="1" x14ac:dyDescent="0.25">
      <c r="A14" s="38"/>
      <c r="B14" s="39" t="s">
        <v>207</v>
      </c>
      <c r="C14" s="3" t="s">
        <v>215</v>
      </c>
      <c r="D14" s="1"/>
      <c r="E14" s="1"/>
    </row>
    <row r="15" spans="1:5" ht="20.100000000000001" customHeight="1" thickBot="1" x14ac:dyDescent="0.25">
      <c r="A15" s="38"/>
      <c r="B15" s="39" t="s">
        <v>208</v>
      </c>
      <c r="C15" s="3"/>
      <c r="D15" s="1"/>
      <c r="E15" s="1"/>
    </row>
    <row r="16" spans="1:5" ht="20.100000000000001" customHeight="1" thickBot="1" x14ac:dyDescent="0.25">
      <c r="A16" s="38"/>
      <c r="B16" s="39" t="s">
        <v>209</v>
      </c>
      <c r="C16" s="40">
        <v>44698</v>
      </c>
      <c r="D16" s="1"/>
      <c r="E16" s="1"/>
    </row>
    <row r="17" spans="1:5" ht="20.100000000000001" customHeight="1" thickBot="1" x14ac:dyDescent="0.25">
      <c r="B17" s="39" t="s">
        <v>210</v>
      </c>
      <c r="C17" s="3" t="s">
        <v>216</v>
      </c>
      <c r="D17" s="47"/>
      <c r="E17" s="47"/>
    </row>
    <row r="18" spans="1:5" ht="20.100000000000001" customHeight="1" x14ac:dyDescent="0.2">
      <c r="B18" s="39"/>
      <c r="C18" s="44"/>
      <c r="D18" s="47"/>
      <c r="E18" s="47"/>
    </row>
    <row r="19" spans="1:5" ht="52.5" customHeight="1" x14ac:dyDescent="0.2">
      <c r="A19" s="45" t="s">
        <v>211</v>
      </c>
      <c r="B19" s="46" t="s">
        <v>212</v>
      </c>
      <c r="C19" s="46" t="s">
        <v>213</v>
      </c>
      <c r="D19" s="48" t="s">
        <v>10</v>
      </c>
      <c r="E19" s="48" t="s">
        <v>11</v>
      </c>
    </row>
    <row r="20" spans="1:5" ht="20.100000000000001" customHeight="1" x14ac:dyDescent="0.2">
      <c r="A20" s="4">
        <v>1</v>
      </c>
      <c r="B20" s="5" t="s">
        <v>12</v>
      </c>
      <c r="C20" s="6" t="s">
        <v>13</v>
      </c>
      <c r="D20" s="7">
        <v>450</v>
      </c>
      <c r="E20" s="7">
        <f t="shared" ref="E20:E41" si="0">+A20*D20</f>
        <v>450</v>
      </c>
    </row>
    <row r="21" spans="1:5" ht="20.100000000000001" customHeight="1" x14ac:dyDescent="0.2">
      <c r="A21" s="4">
        <v>1</v>
      </c>
      <c r="B21" s="5" t="s">
        <v>14</v>
      </c>
      <c r="C21" s="6" t="s">
        <v>15</v>
      </c>
      <c r="D21" s="7">
        <v>450</v>
      </c>
      <c r="E21" s="7">
        <f t="shared" si="0"/>
        <v>450</v>
      </c>
    </row>
    <row r="22" spans="1:5" ht="20.100000000000001" customHeight="1" x14ac:dyDescent="0.2">
      <c r="A22" s="4">
        <v>1</v>
      </c>
      <c r="B22" s="5" t="s">
        <v>16</v>
      </c>
      <c r="C22" s="6" t="s">
        <v>17</v>
      </c>
      <c r="D22" s="7">
        <v>450</v>
      </c>
      <c r="E22" s="7">
        <f t="shared" si="0"/>
        <v>450</v>
      </c>
    </row>
    <row r="23" spans="1:5" ht="20.100000000000001" customHeight="1" x14ac:dyDescent="0.2">
      <c r="A23" s="4">
        <v>1</v>
      </c>
      <c r="B23" s="5" t="s">
        <v>18</v>
      </c>
      <c r="C23" s="6" t="s">
        <v>19</v>
      </c>
      <c r="D23" s="7">
        <v>450</v>
      </c>
      <c r="E23" s="7">
        <f t="shared" si="0"/>
        <v>450</v>
      </c>
    </row>
    <row r="24" spans="1:5" ht="20.100000000000001" customHeight="1" x14ac:dyDescent="0.2">
      <c r="A24" s="4">
        <v>1</v>
      </c>
      <c r="B24" s="5" t="s">
        <v>20</v>
      </c>
      <c r="C24" s="6" t="s">
        <v>21</v>
      </c>
      <c r="D24" s="7">
        <v>450</v>
      </c>
      <c r="E24" s="7">
        <f t="shared" si="0"/>
        <v>450</v>
      </c>
    </row>
    <row r="25" spans="1:5" ht="20.100000000000001" customHeight="1" x14ac:dyDescent="0.2">
      <c r="A25" s="4">
        <v>1</v>
      </c>
      <c r="B25" s="5" t="s">
        <v>22</v>
      </c>
      <c r="C25" s="6" t="s">
        <v>23</v>
      </c>
      <c r="D25" s="7">
        <v>450</v>
      </c>
      <c r="E25" s="7">
        <f t="shared" si="0"/>
        <v>450</v>
      </c>
    </row>
    <row r="26" spans="1:5" ht="20.100000000000001" customHeight="1" x14ac:dyDescent="0.2">
      <c r="A26" s="4">
        <v>1</v>
      </c>
      <c r="B26" s="5" t="s">
        <v>24</v>
      </c>
      <c r="C26" s="6" t="s">
        <v>25</v>
      </c>
      <c r="D26" s="7">
        <v>450</v>
      </c>
      <c r="E26" s="7">
        <f t="shared" si="0"/>
        <v>450</v>
      </c>
    </row>
    <row r="27" spans="1:5" ht="20.100000000000001" customHeight="1" x14ac:dyDescent="0.2">
      <c r="A27" s="4">
        <v>1</v>
      </c>
      <c r="B27" s="49" t="s">
        <v>217</v>
      </c>
      <c r="C27" s="50" t="s">
        <v>218</v>
      </c>
      <c r="D27" s="7">
        <v>700</v>
      </c>
      <c r="E27" s="7">
        <f t="shared" si="0"/>
        <v>700</v>
      </c>
    </row>
    <row r="28" spans="1:5" ht="20.100000000000001" customHeight="1" x14ac:dyDescent="0.2">
      <c r="A28" s="4">
        <v>1</v>
      </c>
      <c r="B28" s="51" t="s">
        <v>219</v>
      </c>
      <c r="C28" s="52" t="s">
        <v>220</v>
      </c>
      <c r="D28" s="7">
        <v>700</v>
      </c>
      <c r="E28" s="7">
        <f t="shared" si="0"/>
        <v>700</v>
      </c>
    </row>
    <row r="29" spans="1:5" ht="20.100000000000001" customHeight="1" x14ac:dyDescent="0.2">
      <c r="A29" s="4">
        <v>1</v>
      </c>
      <c r="B29" s="51" t="s">
        <v>221</v>
      </c>
      <c r="C29" s="52" t="s">
        <v>222</v>
      </c>
      <c r="D29" s="7">
        <v>700</v>
      </c>
      <c r="E29" s="7">
        <f t="shared" si="0"/>
        <v>700</v>
      </c>
    </row>
    <row r="30" spans="1:5" ht="20.100000000000001" customHeight="1" x14ac:dyDescent="0.2">
      <c r="A30" s="4">
        <v>1</v>
      </c>
      <c r="B30" s="53" t="s">
        <v>223</v>
      </c>
      <c r="C30" s="54" t="s">
        <v>224</v>
      </c>
      <c r="D30" s="7">
        <v>700</v>
      </c>
      <c r="E30" s="7">
        <f t="shared" si="0"/>
        <v>700</v>
      </c>
    </row>
    <row r="31" spans="1:5" ht="20.100000000000001" customHeight="1" x14ac:dyDescent="0.2">
      <c r="A31" s="4">
        <v>1</v>
      </c>
      <c r="B31" s="51" t="s">
        <v>225</v>
      </c>
      <c r="C31" s="52" t="s">
        <v>226</v>
      </c>
      <c r="D31" s="7">
        <v>700</v>
      </c>
      <c r="E31" s="7">
        <f t="shared" si="0"/>
        <v>700</v>
      </c>
    </row>
    <row r="32" spans="1:5" ht="20.100000000000001" customHeight="1" x14ac:dyDescent="0.2">
      <c r="A32" s="4">
        <v>1</v>
      </c>
      <c r="B32" s="51" t="s">
        <v>227</v>
      </c>
      <c r="C32" s="52" t="s">
        <v>228</v>
      </c>
      <c r="D32" s="7">
        <v>700</v>
      </c>
      <c r="E32" s="7">
        <f t="shared" si="0"/>
        <v>700</v>
      </c>
    </row>
    <row r="33" spans="1:5" ht="20.100000000000001" customHeight="1" x14ac:dyDescent="0.2">
      <c r="A33" s="4">
        <v>1</v>
      </c>
      <c r="B33" s="53" t="s">
        <v>229</v>
      </c>
      <c r="C33" s="54" t="s">
        <v>230</v>
      </c>
      <c r="D33" s="7">
        <v>700</v>
      </c>
      <c r="E33" s="7">
        <f t="shared" si="0"/>
        <v>700</v>
      </c>
    </row>
    <row r="34" spans="1:5" ht="20.100000000000001" customHeight="1" x14ac:dyDescent="0.2">
      <c r="A34" s="4">
        <v>1</v>
      </c>
      <c r="B34" s="55" t="s">
        <v>26</v>
      </c>
      <c r="C34" s="6" t="s">
        <v>27</v>
      </c>
      <c r="D34" s="7">
        <v>700</v>
      </c>
      <c r="E34" s="7">
        <f t="shared" si="0"/>
        <v>700</v>
      </c>
    </row>
    <row r="35" spans="1:5" ht="20.100000000000001" customHeight="1" x14ac:dyDescent="0.2">
      <c r="A35" s="4">
        <v>1</v>
      </c>
      <c r="B35" s="55" t="s">
        <v>28</v>
      </c>
      <c r="C35" s="6" t="s">
        <v>29</v>
      </c>
      <c r="D35" s="7">
        <v>700</v>
      </c>
      <c r="E35" s="7">
        <f t="shared" si="0"/>
        <v>700</v>
      </c>
    </row>
    <row r="36" spans="1:5" ht="20.100000000000001" customHeight="1" x14ac:dyDescent="0.2">
      <c r="A36" s="4">
        <v>1</v>
      </c>
      <c r="B36" s="55" t="s">
        <v>30</v>
      </c>
      <c r="C36" s="6" t="s">
        <v>31</v>
      </c>
      <c r="D36" s="7">
        <v>700</v>
      </c>
      <c r="E36" s="7">
        <f t="shared" si="0"/>
        <v>700</v>
      </c>
    </row>
    <row r="37" spans="1:5" ht="20.100000000000001" customHeight="1" x14ac:dyDescent="0.2">
      <c r="A37" s="4">
        <v>1</v>
      </c>
      <c r="B37" s="55" t="s">
        <v>32</v>
      </c>
      <c r="C37" s="6" t="s">
        <v>33</v>
      </c>
      <c r="D37" s="7">
        <v>700</v>
      </c>
      <c r="E37" s="7">
        <f t="shared" si="0"/>
        <v>700</v>
      </c>
    </row>
    <row r="38" spans="1:5" ht="20.100000000000001" customHeight="1" x14ac:dyDescent="0.2">
      <c r="A38" s="4">
        <v>1</v>
      </c>
      <c r="B38" s="55" t="s">
        <v>34</v>
      </c>
      <c r="C38" s="6" t="s">
        <v>35</v>
      </c>
      <c r="D38" s="7">
        <v>700</v>
      </c>
      <c r="E38" s="7">
        <f t="shared" si="0"/>
        <v>700</v>
      </c>
    </row>
    <row r="39" spans="1:5" ht="20.100000000000001" customHeight="1" x14ac:dyDescent="0.2">
      <c r="A39" s="4">
        <v>1</v>
      </c>
      <c r="B39" s="55" t="s">
        <v>36</v>
      </c>
      <c r="C39" s="6" t="s">
        <v>37</v>
      </c>
      <c r="D39" s="7">
        <v>700</v>
      </c>
      <c r="E39" s="7">
        <f t="shared" si="0"/>
        <v>700</v>
      </c>
    </row>
    <row r="40" spans="1:5" ht="20.100000000000001" customHeight="1" x14ac:dyDescent="0.2">
      <c r="A40" s="4">
        <v>1</v>
      </c>
      <c r="B40" s="55" t="s">
        <v>38</v>
      </c>
      <c r="C40" s="6" t="s">
        <v>39</v>
      </c>
      <c r="D40" s="7">
        <v>700</v>
      </c>
      <c r="E40" s="7">
        <f t="shared" si="0"/>
        <v>700</v>
      </c>
    </row>
    <row r="41" spans="1:5" ht="20.100000000000001" customHeight="1" x14ac:dyDescent="0.2">
      <c r="A41" s="4">
        <v>1</v>
      </c>
      <c r="B41" s="55" t="s">
        <v>40</v>
      </c>
      <c r="C41" s="6" t="s">
        <v>41</v>
      </c>
      <c r="D41" s="7">
        <v>700</v>
      </c>
      <c r="E41" s="7">
        <f t="shared" si="0"/>
        <v>700</v>
      </c>
    </row>
    <row r="42" spans="1:5" ht="20.100000000000001" customHeight="1" x14ac:dyDescent="0.2">
      <c r="A42" s="9">
        <v>1</v>
      </c>
      <c r="B42" s="8" t="s">
        <v>42</v>
      </c>
      <c r="C42" s="10" t="s">
        <v>43</v>
      </c>
      <c r="D42" s="11">
        <v>40</v>
      </c>
      <c r="E42" s="11">
        <f t="shared" ref="E42:E96" si="1">A42*D42</f>
        <v>40</v>
      </c>
    </row>
    <row r="43" spans="1:5" ht="20.100000000000001" customHeight="1" x14ac:dyDescent="0.2">
      <c r="A43" s="9">
        <v>4</v>
      </c>
      <c r="B43" s="8" t="s">
        <v>44</v>
      </c>
      <c r="C43" s="10" t="s">
        <v>45</v>
      </c>
      <c r="D43" s="11">
        <v>40</v>
      </c>
      <c r="E43" s="11">
        <f t="shared" si="1"/>
        <v>160</v>
      </c>
    </row>
    <row r="44" spans="1:5" ht="20.100000000000001" customHeight="1" x14ac:dyDescent="0.2">
      <c r="A44" s="9">
        <v>4</v>
      </c>
      <c r="B44" s="8" t="s">
        <v>46</v>
      </c>
      <c r="C44" s="10" t="s">
        <v>47</v>
      </c>
      <c r="D44" s="11">
        <v>40</v>
      </c>
      <c r="E44" s="11">
        <f t="shared" si="1"/>
        <v>160</v>
      </c>
    </row>
    <row r="45" spans="1:5" ht="20.100000000000001" customHeight="1" x14ac:dyDescent="0.2">
      <c r="A45" s="9">
        <v>4</v>
      </c>
      <c r="B45" s="8" t="s">
        <v>48</v>
      </c>
      <c r="C45" s="10" t="s">
        <v>49</v>
      </c>
      <c r="D45" s="11">
        <v>40</v>
      </c>
      <c r="E45" s="11">
        <f t="shared" si="1"/>
        <v>160</v>
      </c>
    </row>
    <row r="46" spans="1:5" ht="20.100000000000001" customHeight="1" x14ac:dyDescent="0.2">
      <c r="A46" s="9">
        <v>4</v>
      </c>
      <c r="B46" s="8" t="s">
        <v>50</v>
      </c>
      <c r="C46" s="10" t="s">
        <v>51</v>
      </c>
      <c r="D46" s="11">
        <v>40</v>
      </c>
      <c r="E46" s="11">
        <f t="shared" si="1"/>
        <v>160</v>
      </c>
    </row>
    <row r="47" spans="1:5" ht="20.100000000000001" customHeight="1" x14ac:dyDescent="0.2">
      <c r="A47" s="9">
        <v>4</v>
      </c>
      <c r="B47" s="8" t="s">
        <v>52</v>
      </c>
      <c r="C47" s="10" t="s">
        <v>53</v>
      </c>
      <c r="D47" s="11">
        <v>40</v>
      </c>
      <c r="E47" s="11">
        <f t="shared" si="1"/>
        <v>160</v>
      </c>
    </row>
    <row r="48" spans="1:5" ht="20.100000000000001" customHeight="1" x14ac:dyDescent="0.2">
      <c r="A48" s="9">
        <v>4</v>
      </c>
      <c r="B48" s="8" t="s">
        <v>54</v>
      </c>
      <c r="C48" s="10" t="s">
        <v>55</v>
      </c>
      <c r="D48" s="11">
        <v>40</v>
      </c>
      <c r="E48" s="11">
        <f t="shared" si="1"/>
        <v>160</v>
      </c>
    </row>
    <row r="49" spans="1:5" ht="20.100000000000001" customHeight="1" x14ac:dyDescent="0.2">
      <c r="A49" s="9">
        <v>4</v>
      </c>
      <c r="B49" s="8" t="s">
        <v>56</v>
      </c>
      <c r="C49" s="10" t="s">
        <v>57</v>
      </c>
      <c r="D49" s="11">
        <v>40</v>
      </c>
      <c r="E49" s="12">
        <f t="shared" si="1"/>
        <v>160</v>
      </c>
    </row>
    <row r="50" spans="1:5" ht="20.100000000000001" customHeight="1" x14ac:dyDescent="0.2">
      <c r="A50" s="9">
        <v>4</v>
      </c>
      <c r="B50" s="8" t="s">
        <v>58</v>
      </c>
      <c r="C50" s="10" t="s">
        <v>59</v>
      </c>
      <c r="D50" s="11">
        <v>40</v>
      </c>
      <c r="E50" s="12">
        <f t="shared" si="1"/>
        <v>160</v>
      </c>
    </row>
    <row r="51" spans="1:5" ht="20.100000000000001" customHeight="1" x14ac:dyDescent="0.2">
      <c r="A51" s="9">
        <v>4</v>
      </c>
      <c r="B51" s="8" t="s">
        <v>60</v>
      </c>
      <c r="C51" s="10" t="s">
        <v>61</v>
      </c>
      <c r="D51" s="11">
        <v>40</v>
      </c>
      <c r="E51" s="12">
        <f t="shared" si="1"/>
        <v>160</v>
      </c>
    </row>
    <row r="52" spans="1:5" ht="20.100000000000001" customHeight="1" x14ac:dyDescent="0.2">
      <c r="A52" s="9">
        <v>4</v>
      </c>
      <c r="B52" s="8" t="s">
        <v>62</v>
      </c>
      <c r="C52" s="10" t="s">
        <v>63</v>
      </c>
      <c r="D52" s="11">
        <v>40</v>
      </c>
      <c r="E52" s="12">
        <f t="shared" si="1"/>
        <v>160</v>
      </c>
    </row>
    <row r="53" spans="1:5" ht="20.100000000000001" customHeight="1" x14ac:dyDescent="0.2">
      <c r="A53" s="9">
        <v>4</v>
      </c>
      <c r="B53" s="8" t="s">
        <v>64</v>
      </c>
      <c r="C53" s="10" t="s">
        <v>65</v>
      </c>
      <c r="D53" s="11">
        <v>40</v>
      </c>
      <c r="E53" s="12">
        <f t="shared" si="1"/>
        <v>160</v>
      </c>
    </row>
    <row r="54" spans="1:5" ht="20.100000000000001" customHeight="1" x14ac:dyDescent="0.2">
      <c r="A54" s="9">
        <v>4</v>
      </c>
      <c r="B54" s="8" t="s">
        <v>66</v>
      </c>
      <c r="C54" s="10" t="s">
        <v>67</v>
      </c>
      <c r="D54" s="11">
        <v>40</v>
      </c>
      <c r="E54" s="12">
        <f t="shared" si="1"/>
        <v>160</v>
      </c>
    </row>
    <row r="55" spans="1:5" ht="20.100000000000001" customHeight="1" x14ac:dyDescent="0.2">
      <c r="A55" s="9">
        <v>4</v>
      </c>
      <c r="B55" s="8" t="s">
        <v>68</v>
      </c>
      <c r="C55" s="10" t="s">
        <v>69</v>
      </c>
      <c r="D55" s="11">
        <v>40</v>
      </c>
      <c r="E55" s="12">
        <f t="shared" si="1"/>
        <v>160</v>
      </c>
    </row>
    <row r="56" spans="1:5" ht="20.100000000000001" customHeight="1" x14ac:dyDescent="0.2">
      <c r="A56" s="9">
        <v>4</v>
      </c>
      <c r="B56" s="8" t="s">
        <v>70</v>
      </c>
      <c r="C56" s="10" t="s">
        <v>71</v>
      </c>
      <c r="D56" s="11">
        <v>40</v>
      </c>
      <c r="E56" s="12">
        <f t="shared" si="1"/>
        <v>160</v>
      </c>
    </row>
    <row r="57" spans="1:5" ht="20.100000000000001" customHeight="1" x14ac:dyDescent="0.2">
      <c r="A57" s="9">
        <v>2</v>
      </c>
      <c r="B57" s="8" t="s">
        <v>72</v>
      </c>
      <c r="C57" s="10" t="s">
        <v>73</v>
      </c>
      <c r="D57" s="11">
        <v>40</v>
      </c>
      <c r="E57" s="12">
        <f t="shared" si="1"/>
        <v>80</v>
      </c>
    </row>
    <row r="58" spans="1:5" ht="20.100000000000001" customHeight="1" x14ac:dyDescent="0.2">
      <c r="A58" s="9">
        <v>2</v>
      </c>
      <c r="B58" s="8" t="s">
        <v>74</v>
      </c>
      <c r="C58" s="10" t="s">
        <v>75</v>
      </c>
      <c r="D58" s="11">
        <v>40</v>
      </c>
      <c r="E58" s="12">
        <f t="shared" si="1"/>
        <v>80</v>
      </c>
    </row>
    <row r="59" spans="1:5" ht="20.100000000000001" customHeight="1" x14ac:dyDescent="0.2">
      <c r="A59" s="9">
        <v>2</v>
      </c>
      <c r="B59" s="8" t="s">
        <v>76</v>
      </c>
      <c r="C59" s="10" t="s">
        <v>77</v>
      </c>
      <c r="D59" s="11">
        <v>40</v>
      </c>
      <c r="E59" s="12">
        <f t="shared" si="1"/>
        <v>80</v>
      </c>
    </row>
    <row r="60" spans="1:5" ht="20.100000000000001" customHeight="1" x14ac:dyDescent="0.2">
      <c r="A60" s="9">
        <v>2</v>
      </c>
      <c r="B60" s="8" t="s">
        <v>78</v>
      </c>
      <c r="C60" s="10" t="s">
        <v>79</v>
      </c>
      <c r="D60" s="11">
        <v>40</v>
      </c>
      <c r="E60" s="12">
        <f t="shared" si="1"/>
        <v>80</v>
      </c>
    </row>
    <row r="61" spans="1:5" ht="20.100000000000001" customHeight="1" x14ac:dyDescent="0.2">
      <c r="A61" s="9">
        <v>2</v>
      </c>
      <c r="B61" s="8" t="s">
        <v>80</v>
      </c>
      <c r="C61" s="10" t="s">
        <v>81</v>
      </c>
      <c r="D61" s="11">
        <v>40</v>
      </c>
      <c r="E61" s="12">
        <f t="shared" si="1"/>
        <v>80</v>
      </c>
    </row>
    <row r="62" spans="1:5" ht="20.100000000000001" customHeight="1" x14ac:dyDescent="0.2">
      <c r="A62" s="9">
        <v>6</v>
      </c>
      <c r="B62" s="8" t="s">
        <v>82</v>
      </c>
      <c r="C62" s="6" t="s">
        <v>83</v>
      </c>
      <c r="D62" s="12">
        <v>50</v>
      </c>
      <c r="E62" s="12">
        <f t="shared" si="1"/>
        <v>300</v>
      </c>
    </row>
    <row r="63" spans="1:5" ht="20.100000000000001" customHeight="1" x14ac:dyDescent="0.2">
      <c r="A63" s="9">
        <v>6</v>
      </c>
      <c r="B63" s="8" t="s">
        <v>84</v>
      </c>
      <c r="C63" s="6" t="s">
        <v>85</v>
      </c>
      <c r="D63" s="12">
        <v>50</v>
      </c>
      <c r="E63" s="12">
        <f t="shared" si="1"/>
        <v>300</v>
      </c>
    </row>
    <row r="64" spans="1:5" ht="20.100000000000001" customHeight="1" x14ac:dyDescent="0.2">
      <c r="A64" s="9">
        <v>6</v>
      </c>
      <c r="B64" s="8" t="s">
        <v>86</v>
      </c>
      <c r="C64" s="6" t="s">
        <v>87</v>
      </c>
      <c r="D64" s="12">
        <v>50</v>
      </c>
      <c r="E64" s="12">
        <f t="shared" si="1"/>
        <v>300</v>
      </c>
    </row>
    <row r="65" spans="1:5" ht="20.100000000000001" customHeight="1" x14ac:dyDescent="0.2">
      <c r="A65" s="9">
        <v>6</v>
      </c>
      <c r="B65" s="8" t="s">
        <v>88</v>
      </c>
      <c r="C65" s="6" t="s">
        <v>89</v>
      </c>
      <c r="D65" s="12">
        <v>50</v>
      </c>
      <c r="E65" s="12">
        <f t="shared" si="1"/>
        <v>300</v>
      </c>
    </row>
    <row r="66" spans="1:5" ht="20.100000000000001" customHeight="1" x14ac:dyDescent="0.2">
      <c r="A66" s="9">
        <v>6</v>
      </c>
      <c r="B66" s="8" t="s">
        <v>90</v>
      </c>
      <c r="C66" s="6" t="s">
        <v>91</v>
      </c>
      <c r="D66" s="12">
        <v>50</v>
      </c>
      <c r="E66" s="12">
        <f t="shared" si="1"/>
        <v>300</v>
      </c>
    </row>
    <row r="67" spans="1:5" ht="20.100000000000001" customHeight="1" x14ac:dyDescent="0.2">
      <c r="A67" s="9">
        <v>6</v>
      </c>
      <c r="B67" s="8" t="s">
        <v>92</v>
      </c>
      <c r="C67" s="6" t="s">
        <v>93</v>
      </c>
      <c r="D67" s="12">
        <v>50</v>
      </c>
      <c r="E67" s="12">
        <f t="shared" si="1"/>
        <v>300</v>
      </c>
    </row>
    <row r="68" spans="1:5" ht="20.100000000000001" customHeight="1" x14ac:dyDescent="0.2">
      <c r="A68" s="9">
        <v>6</v>
      </c>
      <c r="B68" s="8" t="s">
        <v>94</v>
      </c>
      <c r="C68" s="6" t="s">
        <v>95</v>
      </c>
      <c r="D68" s="12">
        <v>50</v>
      </c>
      <c r="E68" s="12">
        <f t="shared" si="1"/>
        <v>300</v>
      </c>
    </row>
    <row r="69" spans="1:5" ht="20.100000000000001" customHeight="1" x14ac:dyDescent="0.2">
      <c r="A69" s="9">
        <v>6</v>
      </c>
      <c r="B69" s="8" t="s">
        <v>96</v>
      </c>
      <c r="C69" s="6" t="s">
        <v>97</v>
      </c>
      <c r="D69" s="12">
        <v>50</v>
      </c>
      <c r="E69" s="12">
        <f t="shared" si="1"/>
        <v>300</v>
      </c>
    </row>
    <row r="70" spans="1:5" ht="20.100000000000001" customHeight="1" x14ac:dyDescent="0.2">
      <c r="A70" s="9">
        <v>6</v>
      </c>
      <c r="B70" s="8" t="s">
        <v>98</v>
      </c>
      <c r="C70" s="6" t="s">
        <v>99</v>
      </c>
      <c r="D70" s="12">
        <v>50</v>
      </c>
      <c r="E70" s="12">
        <f t="shared" si="1"/>
        <v>300</v>
      </c>
    </row>
    <row r="71" spans="1:5" ht="20.100000000000001" customHeight="1" x14ac:dyDescent="0.2">
      <c r="A71" s="9">
        <v>6</v>
      </c>
      <c r="B71" s="8" t="s">
        <v>100</v>
      </c>
      <c r="C71" s="6" t="s">
        <v>101</v>
      </c>
      <c r="D71" s="12">
        <v>50</v>
      </c>
      <c r="E71" s="12">
        <f t="shared" si="1"/>
        <v>300</v>
      </c>
    </row>
    <row r="72" spans="1:5" ht="20.100000000000001" customHeight="1" x14ac:dyDescent="0.2">
      <c r="A72" s="9">
        <v>6</v>
      </c>
      <c r="B72" s="8" t="s">
        <v>102</v>
      </c>
      <c r="C72" s="6" t="s">
        <v>103</v>
      </c>
      <c r="D72" s="12">
        <v>50</v>
      </c>
      <c r="E72" s="12">
        <f t="shared" si="1"/>
        <v>300</v>
      </c>
    </row>
    <row r="73" spans="1:5" ht="20.100000000000001" customHeight="1" x14ac:dyDescent="0.2">
      <c r="A73" s="9">
        <v>6</v>
      </c>
      <c r="B73" s="8" t="s">
        <v>104</v>
      </c>
      <c r="C73" s="6" t="s">
        <v>105</v>
      </c>
      <c r="D73" s="12">
        <v>50</v>
      </c>
      <c r="E73" s="12">
        <f t="shared" si="1"/>
        <v>300</v>
      </c>
    </row>
    <row r="74" spans="1:5" ht="20.100000000000001" customHeight="1" x14ac:dyDescent="0.2">
      <c r="A74" s="9">
        <v>6</v>
      </c>
      <c r="B74" s="8" t="s">
        <v>106</v>
      </c>
      <c r="C74" s="6" t="s">
        <v>107</v>
      </c>
      <c r="D74" s="12">
        <v>50</v>
      </c>
      <c r="E74" s="12">
        <f t="shared" si="1"/>
        <v>300</v>
      </c>
    </row>
    <row r="75" spans="1:5" ht="20.100000000000001" customHeight="1" x14ac:dyDescent="0.2">
      <c r="A75" s="9">
        <v>6</v>
      </c>
      <c r="B75" s="8" t="s">
        <v>108</v>
      </c>
      <c r="C75" s="6" t="s">
        <v>109</v>
      </c>
      <c r="D75" s="12">
        <v>50</v>
      </c>
      <c r="E75" s="12">
        <f t="shared" si="1"/>
        <v>300</v>
      </c>
    </row>
    <row r="76" spans="1:5" ht="20.100000000000001" customHeight="1" x14ac:dyDescent="0.2">
      <c r="A76" s="9">
        <v>6</v>
      </c>
      <c r="B76" s="8" t="s">
        <v>110</v>
      </c>
      <c r="C76" s="6" t="s">
        <v>111</v>
      </c>
      <c r="D76" s="12">
        <v>50</v>
      </c>
      <c r="E76" s="11">
        <f t="shared" si="1"/>
        <v>300</v>
      </c>
    </row>
    <row r="77" spans="1:5" ht="20.100000000000001" customHeight="1" x14ac:dyDescent="0.2">
      <c r="A77" s="9">
        <v>2</v>
      </c>
      <c r="B77" s="8" t="s">
        <v>112</v>
      </c>
      <c r="C77" s="6" t="s">
        <v>113</v>
      </c>
      <c r="D77" s="12">
        <v>50</v>
      </c>
      <c r="E77" s="11">
        <f t="shared" si="1"/>
        <v>100</v>
      </c>
    </row>
    <row r="78" spans="1:5" ht="20.100000000000001" customHeight="1" x14ac:dyDescent="0.2">
      <c r="A78" s="9">
        <v>2</v>
      </c>
      <c r="B78" s="8" t="s">
        <v>114</v>
      </c>
      <c r="C78" s="6" t="s">
        <v>115</v>
      </c>
      <c r="D78" s="12">
        <v>50</v>
      </c>
      <c r="E78" s="11">
        <f t="shared" si="1"/>
        <v>100</v>
      </c>
    </row>
    <row r="79" spans="1:5" ht="20.100000000000001" customHeight="1" x14ac:dyDescent="0.2">
      <c r="A79" s="9">
        <v>6</v>
      </c>
      <c r="B79" s="8" t="s">
        <v>116</v>
      </c>
      <c r="C79" s="6" t="s">
        <v>117</v>
      </c>
      <c r="D79" s="12">
        <v>50</v>
      </c>
      <c r="E79" s="11">
        <f t="shared" si="1"/>
        <v>300</v>
      </c>
    </row>
    <row r="80" spans="1:5" ht="20.100000000000001" customHeight="1" x14ac:dyDescent="0.2">
      <c r="A80" s="9">
        <v>2</v>
      </c>
      <c r="B80" s="8" t="s">
        <v>118</v>
      </c>
      <c r="C80" s="6" t="s">
        <v>119</v>
      </c>
      <c r="D80" s="12">
        <v>50</v>
      </c>
      <c r="E80" s="11">
        <f t="shared" si="1"/>
        <v>100</v>
      </c>
    </row>
    <row r="81" spans="1:5" ht="20.100000000000001" customHeight="1" x14ac:dyDescent="0.2">
      <c r="A81" s="9">
        <v>2</v>
      </c>
      <c r="B81" s="8" t="s">
        <v>120</v>
      </c>
      <c r="C81" s="6" t="s">
        <v>121</v>
      </c>
      <c r="D81" s="12">
        <v>50</v>
      </c>
      <c r="E81" s="11">
        <f t="shared" si="1"/>
        <v>100</v>
      </c>
    </row>
    <row r="82" spans="1:5" ht="20.100000000000001" customHeight="1" x14ac:dyDescent="0.2">
      <c r="A82" s="9">
        <v>8</v>
      </c>
      <c r="B82" s="8" t="s">
        <v>122</v>
      </c>
      <c r="C82" s="6" t="s">
        <v>123</v>
      </c>
      <c r="D82" s="12">
        <v>50</v>
      </c>
      <c r="E82" s="11">
        <f t="shared" si="1"/>
        <v>400</v>
      </c>
    </row>
    <row r="83" spans="1:5" ht="20.100000000000001" customHeight="1" x14ac:dyDescent="0.2">
      <c r="A83" s="9">
        <v>6</v>
      </c>
      <c r="B83" s="8" t="s">
        <v>124</v>
      </c>
      <c r="C83" s="6" t="s">
        <v>125</v>
      </c>
      <c r="D83" s="12">
        <v>50</v>
      </c>
      <c r="E83" s="11">
        <f t="shared" si="1"/>
        <v>300</v>
      </c>
    </row>
    <row r="84" spans="1:5" ht="20.100000000000001" customHeight="1" x14ac:dyDescent="0.2">
      <c r="A84" s="9">
        <v>6</v>
      </c>
      <c r="B84" s="8" t="s">
        <v>126</v>
      </c>
      <c r="C84" s="6" t="s">
        <v>127</v>
      </c>
      <c r="D84" s="12">
        <v>50</v>
      </c>
      <c r="E84" s="11">
        <f t="shared" si="1"/>
        <v>300</v>
      </c>
    </row>
    <row r="85" spans="1:5" ht="20.100000000000001" customHeight="1" x14ac:dyDescent="0.2">
      <c r="A85" s="9">
        <v>4</v>
      </c>
      <c r="B85" s="8" t="s">
        <v>128</v>
      </c>
      <c r="C85" s="6" t="s">
        <v>129</v>
      </c>
      <c r="D85" s="12">
        <v>50</v>
      </c>
      <c r="E85" s="11">
        <f t="shared" si="1"/>
        <v>200</v>
      </c>
    </row>
    <row r="86" spans="1:5" ht="20.100000000000001" customHeight="1" x14ac:dyDescent="0.2">
      <c r="A86" s="9">
        <v>4</v>
      </c>
      <c r="B86" s="8" t="s">
        <v>130</v>
      </c>
      <c r="C86" s="6" t="s">
        <v>131</v>
      </c>
      <c r="D86" s="12">
        <v>50</v>
      </c>
      <c r="E86" s="11">
        <f t="shared" si="1"/>
        <v>200</v>
      </c>
    </row>
    <row r="87" spans="1:5" ht="20.100000000000001" customHeight="1" x14ac:dyDescent="0.2">
      <c r="A87" s="9">
        <v>2</v>
      </c>
      <c r="B87" s="8" t="s">
        <v>132</v>
      </c>
      <c r="C87" s="6" t="s">
        <v>133</v>
      </c>
      <c r="D87" s="11">
        <v>40</v>
      </c>
      <c r="E87" s="11">
        <f t="shared" si="1"/>
        <v>80</v>
      </c>
    </row>
    <row r="88" spans="1:5" ht="20.100000000000001" customHeight="1" x14ac:dyDescent="0.2">
      <c r="A88" s="9">
        <v>2</v>
      </c>
      <c r="B88" s="8" t="s">
        <v>134</v>
      </c>
      <c r="C88" s="6" t="s">
        <v>135</v>
      </c>
      <c r="D88" s="11">
        <v>40</v>
      </c>
      <c r="E88" s="11">
        <f t="shared" si="1"/>
        <v>80</v>
      </c>
    </row>
    <row r="89" spans="1:5" ht="20.100000000000001" customHeight="1" x14ac:dyDescent="0.2">
      <c r="A89" s="9">
        <v>2</v>
      </c>
      <c r="B89" s="8" t="s">
        <v>136</v>
      </c>
      <c r="C89" s="6" t="s">
        <v>137</v>
      </c>
      <c r="D89" s="11">
        <v>40</v>
      </c>
      <c r="E89" s="11">
        <f t="shared" si="1"/>
        <v>80</v>
      </c>
    </row>
    <row r="90" spans="1:5" ht="20.100000000000001" customHeight="1" x14ac:dyDescent="0.2">
      <c r="A90" s="9">
        <v>2</v>
      </c>
      <c r="B90" s="8" t="s">
        <v>138</v>
      </c>
      <c r="C90" s="6" t="s">
        <v>139</v>
      </c>
      <c r="D90" s="11">
        <v>40</v>
      </c>
      <c r="E90" s="11">
        <f t="shared" si="1"/>
        <v>80</v>
      </c>
    </row>
    <row r="91" spans="1:5" ht="20.100000000000001" customHeight="1" x14ac:dyDescent="0.2">
      <c r="A91" s="9">
        <v>2</v>
      </c>
      <c r="B91" s="8" t="s">
        <v>140</v>
      </c>
      <c r="C91" s="6" t="s">
        <v>141</v>
      </c>
      <c r="D91" s="11">
        <v>40</v>
      </c>
      <c r="E91" s="11">
        <f t="shared" si="1"/>
        <v>80</v>
      </c>
    </row>
    <row r="92" spans="1:5" ht="20.100000000000001" customHeight="1" x14ac:dyDescent="0.2">
      <c r="A92" s="9">
        <v>2</v>
      </c>
      <c r="B92" s="8" t="s">
        <v>142</v>
      </c>
      <c r="C92" s="6" t="s">
        <v>143</v>
      </c>
      <c r="D92" s="11">
        <v>40</v>
      </c>
      <c r="E92" s="11">
        <f t="shared" si="1"/>
        <v>80</v>
      </c>
    </row>
    <row r="93" spans="1:5" ht="20.100000000000001" customHeight="1" x14ac:dyDescent="0.2">
      <c r="A93" s="9">
        <v>2</v>
      </c>
      <c r="B93" s="8" t="s">
        <v>144</v>
      </c>
      <c r="C93" s="6" t="s">
        <v>145</v>
      </c>
      <c r="D93" s="11">
        <v>40</v>
      </c>
      <c r="E93" s="11">
        <f t="shared" si="1"/>
        <v>80</v>
      </c>
    </row>
    <row r="94" spans="1:5" ht="20.100000000000001" customHeight="1" x14ac:dyDescent="0.2">
      <c r="A94" s="9">
        <v>2</v>
      </c>
      <c r="B94" s="8" t="s">
        <v>146</v>
      </c>
      <c r="C94" s="6" t="s">
        <v>147</v>
      </c>
      <c r="D94" s="11">
        <v>40</v>
      </c>
      <c r="E94" s="11">
        <f t="shared" si="1"/>
        <v>80</v>
      </c>
    </row>
    <row r="95" spans="1:5" ht="20.100000000000001" customHeight="1" x14ac:dyDescent="0.2">
      <c r="A95" s="9">
        <v>2</v>
      </c>
      <c r="B95" s="8" t="s">
        <v>148</v>
      </c>
      <c r="C95" s="6" t="s">
        <v>149</v>
      </c>
      <c r="D95" s="11">
        <v>40</v>
      </c>
      <c r="E95" s="11">
        <f t="shared" si="1"/>
        <v>80</v>
      </c>
    </row>
    <row r="96" spans="1:5" ht="20.100000000000001" customHeight="1" x14ac:dyDescent="0.2">
      <c r="A96" s="9">
        <v>6</v>
      </c>
      <c r="B96" s="13" t="s">
        <v>150</v>
      </c>
      <c r="C96" s="10" t="s">
        <v>151</v>
      </c>
      <c r="D96" s="11">
        <v>40</v>
      </c>
      <c r="E96" s="11">
        <f t="shared" si="1"/>
        <v>240</v>
      </c>
    </row>
    <row r="97" spans="1:5" ht="20.100000000000001" customHeight="1" x14ac:dyDescent="0.25">
      <c r="A97" s="14" t="s">
        <v>152</v>
      </c>
      <c r="B97" s="15"/>
      <c r="C97" s="15"/>
      <c r="D97" s="16"/>
      <c r="E97" s="17">
        <f>SUM(E20:E96)</f>
        <v>23890</v>
      </c>
    </row>
    <row r="98" spans="1:5" ht="20.100000000000001" customHeight="1" x14ac:dyDescent="0.25">
      <c r="A98" s="18" t="s">
        <v>153</v>
      </c>
      <c r="B98" s="19"/>
      <c r="C98" s="20"/>
      <c r="D98" s="21">
        <v>0.12</v>
      </c>
      <c r="E98" s="17">
        <f>E97*D98</f>
        <v>2866.7999999999997</v>
      </c>
    </row>
    <row r="99" spans="1:5" ht="20.100000000000001" customHeight="1" x14ac:dyDescent="0.25">
      <c r="A99" s="18" t="s">
        <v>154</v>
      </c>
      <c r="B99" s="19"/>
      <c r="C99" s="19"/>
      <c r="D99" s="20"/>
      <c r="E99" s="17">
        <f>+E97+E98</f>
        <v>26756.799999999999</v>
      </c>
    </row>
    <row r="100" spans="1:5" ht="20.100000000000001" customHeight="1" x14ac:dyDescent="0.25">
      <c r="A100" s="22" t="s">
        <v>155</v>
      </c>
      <c r="B100" s="23"/>
      <c r="C100" s="23"/>
      <c r="D100" s="23"/>
      <c r="E100" s="24"/>
    </row>
    <row r="101" spans="1:5" ht="20.100000000000001" customHeight="1" x14ac:dyDescent="0.25">
      <c r="B101" s="25" t="s">
        <v>156</v>
      </c>
      <c r="C101" s="26"/>
      <c r="D101" s="1"/>
    </row>
    <row r="102" spans="1:5" ht="20.100000000000001" customHeight="1" x14ac:dyDescent="0.2">
      <c r="B102" s="9">
        <v>2</v>
      </c>
      <c r="C102" s="6" t="s">
        <v>157</v>
      </c>
      <c r="D102" s="1"/>
    </row>
    <row r="103" spans="1:5" ht="20.100000000000001" customHeight="1" x14ac:dyDescent="0.2">
      <c r="B103" s="9">
        <v>1</v>
      </c>
      <c r="C103" s="6" t="s">
        <v>158</v>
      </c>
      <c r="D103" s="1"/>
    </row>
    <row r="104" spans="1:5" ht="20.100000000000001" customHeight="1" x14ac:dyDescent="0.2">
      <c r="B104" s="9">
        <v>1</v>
      </c>
      <c r="C104" s="6" t="s">
        <v>159</v>
      </c>
      <c r="D104" s="1"/>
    </row>
    <row r="105" spans="1:5" ht="20.100000000000001" customHeight="1" x14ac:dyDescent="0.2">
      <c r="B105" s="9">
        <v>2</v>
      </c>
      <c r="C105" s="6" t="s">
        <v>160</v>
      </c>
      <c r="D105" s="1"/>
    </row>
    <row r="106" spans="1:5" ht="20.100000000000001" customHeight="1" x14ac:dyDescent="0.2">
      <c r="B106" s="9">
        <v>1</v>
      </c>
      <c r="C106" s="28" t="s">
        <v>161</v>
      </c>
      <c r="D106" s="1"/>
    </row>
    <row r="107" spans="1:5" ht="20.100000000000001" customHeight="1" x14ac:dyDescent="0.2">
      <c r="B107" s="9">
        <v>2</v>
      </c>
      <c r="C107" s="6" t="s">
        <v>162</v>
      </c>
      <c r="D107" s="1"/>
    </row>
    <row r="108" spans="1:5" ht="20.100000000000001" customHeight="1" x14ac:dyDescent="0.2">
      <c r="B108" s="9">
        <v>1</v>
      </c>
      <c r="C108" s="6" t="s">
        <v>163</v>
      </c>
      <c r="D108" s="1"/>
    </row>
    <row r="109" spans="1:5" ht="20.100000000000001" customHeight="1" x14ac:dyDescent="0.2">
      <c r="B109" s="9">
        <v>1</v>
      </c>
      <c r="C109" s="6" t="s">
        <v>164</v>
      </c>
      <c r="D109" s="1"/>
    </row>
    <row r="110" spans="1:5" ht="20.100000000000001" customHeight="1" x14ac:dyDescent="0.2">
      <c r="B110" s="9">
        <v>2</v>
      </c>
      <c r="C110" s="6" t="s">
        <v>165</v>
      </c>
      <c r="D110" s="1"/>
    </row>
    <row r="111" spans="1:5" ht="20.100000000000001" customHeight="1" x14ac:dyDescent="0.2">
      <c r="B111" s="9">
        <v>1</v>
      </c>
      <c r="C111" s="6" t="s">
        <v>166</v>
      </c>
      <c r="D111" s="1"/>
    </row>
    <row r="112" spans="1:5" ht="20.100000000000001" customHeight="1" x14ac:dyDescent="0.25">
      <c r="B112" s="25" t="s">
        <v>167</v>
      </c>
      <c r="C112" s="26"/>
      <c r="D112" s="1"/>
    </row>
    <row r="113" spans="2:4" ht="20.100000000000001" customHeight="1" x14ac:dyDescent="0.2">
      <c r="B113" s="9">
        <v>2</v>
      </c>
      <c r="C113" s="6" t="s">
        <v>168</v>
      </c>
      <c r="D113" s="1"/>
    </row>
    <row r="114" spans="2:4" ht="20.100000000000001" customHeight="1" x14ac:dyDescent="0.2">
      <c r="B114" s="9">
        <v>2</v>
      </c>
      <c r="C114" s="6" t="s">
        <v>169</v>
      </c>
      <c r="D114" s="1"/>
    </row>
    <row r="115" spans="2:4" ht="20.100000000000001" customHeight="1" x14ac:dyDescent="0.2">
      <c r="B115" s="9">
        <v>1</v>
      </c>
      <c r="C115" s="6" t="s">
        <v>170</v>
      </c>
      <c r="D115" s="1"/>
    </row>
    <row r="116" spans="2:4" ht="20.100000000000001" customHeight="1" x14ac:dyDescent="0.2">
      <c r="B116" s="9">
        <v>3</v>
      </c>
      <c r="C116" s="6" t="s">
        <v>171</v>
      </c>
      <c r="D116" s="1"/>
    </row>
    <row r="117" spans="2:4" ht="20.100000000000001" customHeight="1" x14ac:dyDescent="0.2">
      <c r="B117" s="9">
        <v>1</v>
      </c>
      <c r="C117" s="6" t="s">
        <v>172</v>
      </c>
      <c r="D117" s="1"/>
    </row>
    <row r="118" spans="2:4" ht="20.100000000000001" customHeight="1" x14ac:dyDescent="0.2">
      <c r="B118" s="9">
        <v>1</v>
      </c>
      <c r="C118" s="6" t="s">
        <v>173</v>
      </c>
      <c r="D118" s="1"/>
    </row>
    <row r="119" spans="2:4" ht="20.100000000000001" customHeight="1" x14ac:dyDescent="0.2">
      <c r="B119" s="9">
        <v>2</v>
      </c>
      <c r="C119" s="6" t="s">
        <v>174</v>
      </c>
      <c r="D119" s="1"/>
    </row>
    <row r="120" spans="2:4" ht="20.100000000000001" customHeight="1" x14ac:dyDescent="0.2">
      <c r="B120" s="9">
        <v>1</v>
      </c>
      <c r="C120" s="6" t="s">
        <v>175</v>
      </c>
      <c r="D120" s="1"/>
    </row>
    <row r="121" spans="2:4" ht="20.100000000000001" customHeight="1" x14ac:dyDescent="0.2">
      <c r="B121" s="9">
        <v>2</v>
      </c>
      <c r="C121" s="6" t="s">
        <v>176</v>
      </c>
      <c r="D121" s="1"/>
    </row>
    <row r="122" spans="2:4" ht="20.100000000000001" customHeight="1" x14ac:dyDescent="0.2">
      <c r="B122" s="9">
        <v>1</v>
      </c>
      <c r="C122" s="6" t="s">
        <v>177</v>
      </c>
      <c r="D122" s="1"/>
    </row>
    <row r="123" spans="2:4" ht="20.100000000000001" customHeight="1" x14ac:dyDescent="0.2">
      <c r="B123" s="9">
        <v>2</v>
      </c>
      <c r="C123" s="6" t="s">
        <v>178</v>
      </c>
      <c r="D123" s="1"/>
    </row>
    <row r="124" spans="2:4" ht="20.100000000000001" customHeight="1" x14ac:dyDescent="0.2">
      <c r="B124" s="9">
        <v>1</v>
      </c>
      <c r="C124" s="6" t="s">
        <v>179</v>
      </c>
      <c r="D124" s="1"/>
    </row>
    <row r="125" spans="2:4" ht="20.100000000000001" customHeight="1" x14ac:dyDescent="0.2">
      <c r="B125" s="9">
        <v>1</v>
      </c>
      <c r="C125" s="6" t="s">
        <v>180</v>
      </c>
      <c r="D125" s="1"/>
    </row>
    <row r="126" spans="2:4" ht="20.100000000000001" customHeight="1" x14ac:dyDescent="0.2">
      <c r="B126" s="9">
        <v>1</v>
      </c>
      <c r="C126" s="6" t="s">
        <v>181</v>
      </c>
      <c r="D126" s="1"/>
    </row>
    <row r="127" spans="2:4" ht="20.100000000000001" customHeight="1" x14ac:dyDescent="0.2">
      <c r="B127" s="9">
        <v>4</v>
      </c>
      <c r="C127" s="6" t="s">
        <v>182</v>
      </c>
      <c r="D127" s="1"/>
    </row>
    <row r="128" spans="2:4" ht="20.100000000000001" customHeight="1" x14ac:dyDescent="0.2">
      <c r="B128" s="9">
        <v>2</v>
      </c>
      <c r="C128" s="6" t="s">
        <v>183</v>
      </c>
      <c r="D128" s="1"/>
    </row>
    <row r="129" spans="2:4" ht="20.100000000000001" customHeight="1" x14ac:dyDescent="0.25">
      <c r="B129" s="29" t="s">
        <v>184</v>
      </c>
      <c r="C129" s="29"/>
      <c r="D129" s="1"/>
    </row>
    <row r="130" spans="2:4" ht="20.100000000000001" customHeight="1" x14ac:dyDescent="0.2">
      <c r="B130" s="9">
        <v>1</v>
      </c>
      <c r="C130" s="6" t="s">
        <v>185</v>
      </c>
      <c r="D130" s="1"/>
    </row>
    <row r="131" spans="2:4" ht="20.100000000000001" customHeight="1" x14ac:dyDescent="0.2">
      <c r="B131" s="9">
        <v>2</v>
      </c>
      <c r="C131" s="6" t="s">
        <v>186</v>
      </c>
      <c r="D131" s="1"/>
    </row>
    <row r="132" spans="2:4" ht="20.100000000000001" customHeight="1" x14ac:dyDescent="0.2">
      <c r="B132" s="9">
        <v>2</v>
      </c>
      <c r="C132" s="6" t="s">
        <v>187</v>
      </c>
      <c r="D132" s="1"/>
    </row>
    <row r="133" spans="2:4" ht="20.100000000000001" customHeight="1" x14ac:dyDescent="0.2">
      <c r="B133" s="9">
        <v>1</v>
      </c>
      <c r="C133" s="6" t="s">
        <v>188</v>
      </c>
      <c r="D133" s="1"/>
    </row>
    <row r="134" spans="2:4" ht="20.100000000000001" customHeight="1" x14ac:dyDescent="0.2">
      <c r="B134" s="9">
        <v>1</v>
      </c>
      <c r="C134" s="6" t="s">
        <v>189</v>
      </c>
      <c r="D134" s="1"/>
    </row>
    <row r="135" spans="2:4" ht="20.100000000000001" customHeight="1" x14ac:dyDescent="0.2">
      <c r="B135" s="9">
        <v>1</v>
      </c>
      <c r="C135" s="6" t="s">
        <v>190</v>
      </c>
      <c r="D135" s="1"/>
    </row>
    <row r="136" spans="2:4" ht="20.100000000000001" customHeight="1" x14ac:dyDescent="0.2">
      <c r="B136" s="9">
        <v>2</v>
      </c>
      <c r="C136" s="6" t="s">
        <v>191</v>
      </c>
      <c r="D136" s="1"/>
    </row>
    <row r="137" spans="2:4" ht="20.100000000000001" customHeight="1" x14ac:dyDescent="0.2">
      <c r="B137" s="9">
        <v>2</v>
      </c>
      <c r="C137" s="6" t="s">
        <v>192</v>
      </c>
      <c r="D137" s="1"/>
    </row>
    <row r="138" spans="2:4" ht="20.100000000000001" customHeight="1" x14ac:dyDescent="0.2">
      <c r="B138" s="9">
        <v>1</v>
      </c>
      <c r="C138" s="6" t="s">
        <v>193</v>
      </c>
      <c r="D138" s="1"/>
    </row>
    <row r="139" spans="2:4" ht="20.100000000000001" customHeight="1" x14ac:dyDescent="0.2">
      <c r="B139" s="9">
        <v>1</v>
      </c>
      <c r="C139" s="6" t="s">
        <v>194</v>
      </c>
      <c r="D139" s="1"/>
    </row>
    <row r="140" spans="2:4" ht="20.100000000000001" customHeight="1" x14ac:dyDescent="0.2">
      <c r="B140" s="9">
        <v>1</v>
      </c>
      <c r="C140" s="6" t="s">
        <v>195</v>
      </c>
    </row>
    <row r="141" spans="2:4" ht="20.100000000000001" customHeight="1" x14ac:dyDescent="0.2">
      <c r="B141" s="9">
        <v>1</v>
      </c>
      <c r="C141" s="6" t="s">
        <v>196</v>
      </c>
    </row>
    <row r="142" spans="2:4" ht="20.100000000000001" customHeight="1" x14ac:dyDescent="0.2">
      <c r="B142" s="9">
        <v>1</v>
      </c>
      <c r="C142" s="6" t="s">
        <v>175</v>
      </c>
    </row>
    <row r="143" spans="2:4" ht="20.100000000000001" customHeight="1" x14ac:dyDescent="0.2">
      <c r="B143" s="9">
        <v>2</v>
      </c>
      <c r="C143" s="6" t="s">
        <v>197</v>
      </c>
    </row>
    <row r="144" spans="2:4" ht="20.100000000000001" customHeight="1" x14ac:dyDescent="0.2">
      <c r="B144" s="30">
        <v>15</v>
      </c>
      <c r="C144" s="31" t="s">
        <v>198</v>
      </c>
    </row>
    <row r="145" spans="1:3" ht="20.100000000000001" customHeight="1" x14ac:dyDescent="0.2">
      <c r="B145" s="5">
        <v>17</v>
      </c>
      <c r="C145" s="59" t="s">
        <v>199</v>
      </c>
    </row>
    <row r="146" spans="1:3" ht="20.100000000000001" customHeight="1" x14ac:dyDescent="0.2">
      <c r="B146" s="5" t="s">
        <v>200</v>
      </c>
      <c r="C146" s="59" t="s">
        <v>201</v>
      </c>
    </row>
    <row r="147" spans="1:3" ht="20.100000000000001" customHeight="1" x14ac:dyDescent="0.2">
      <c r="B147" s="30">
        <v>1</v>
      </c>
      <c r="C147" s="31" t="s">
        <v>231</v>
      </c>
    </row>
    <row r="148" spans="1:3" ht="20.100000000000001" customHeight="1" x14ac:dyDescent="0.2">
      <c r="B148" s="30">
        <v>3</v>
      </c>
      <c r="C148" s="31" t="s">
        <v>232</v>
      </c>
    </row>
    <row r="149" spans="1:3" ht="20.100000000000001" customHeight="1" x14ac:dyDescent="0.2">
      <c r="B149" s="5">
        <v>1</v>
      </c>
      <c r="C149" s="59" t="s">
        <v>233</v>
      </c>
    </row>
    <row r="150" spans="1:3" ht="20.100000000000001" customHeight="1" x14ac:dyDescent="0.2">
      <c r="B150" s="5">
        <v>2</v>
      </c>
      <c r="C150" s="59" t="s">
        <v>234</v>
      </c>
    </row>
    <row r="152" spans="1:3" ht="20.100000000000001" customHeight="1" x14ac:dyDescent="0.2">
      <c r="A152" s="56"/>
      <c r="B152" s="57" t="s">
        <v>202</v>
      </c>
      <c r="C152" s="57"/>
    </row>
    <row r="153" spans="1:3" ht="20.100000000000001" customHeight="1" x14ac:dyDescent="0.2">
      <c r="B153" s="32"/>
      <c r="C153" s="33"/>
    </row>
    <row r="154" spans="1:3" ht="20.100000000000001" customHeight="1" x14ac:dyDescent="0.2">
      <c r="B154" s="32"/>
      <c r="C154" s="33"/>
    </row>
    <row r="155" spans="1:3" ht="20.100000000000001" customHeight="1" x14ac:dyDescent="0.2">
      <c r="B155" s="58" t="s">
        <v>203</v>
      </c>
      <c r="C155" s="58"/>
    </row>
  </sheetData>
  <mergeCells count="10">
    <mergeCell ref="A5:C5"/>
    <mergeCell ref="A99:D99"/>
    <mergeCell ref="A100:E100"/>
    <mergeCell ref="B101:C101"/>
    <mergeCell ref="B112:C112"/>
    <mergeCell ref="B129:C129"/>
    <mergeCell ref="A3:C3"/>
    <mergeCell ref="A4:C4"/>
    <mergeCell ref="A97:D97"/>
    <mergeCell ref="A98:C98"/>
  </mergeCells>
  <pageMargins left="0.7" right="0.7" top="0.75" bottom="0.75" header="0.3" footer="0.3"/>
  <pageSetup paperSize="9" scale="4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2022-05-17T13:40:31Z</cp:lastPrinted>
  <dcterms:created xsi:type="dcterms:W3CDTF">2022-05-17T13:28:46Z</dcterms:created>
  <dcterms:modified xsi:type="dcterms:W3CDTF">2022-05-17T14:22:59Z</dcterms:modified>
</cp:coreProperties>
</file>