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ALCIVAR\"/>
    </mc:Choice>
  </mc:AlternateContent>
  <xr:revisionPtr revIDLastSave="0" documentId="13_ncr:1_{7355A13B-A6E0-4C31-B6A8-0C5C3FF8F864}" xr6:coauthVersionLast="47" xr6:coauthVersionMax="47" xr10:uidLastSave="{00000000-0000-0000-0000-000000000000}"/>
  <bookViews>
    <workbookView xWindow="-120" yWindow="-120" windowWidth="29040" windowHeight="15840" xr2:uid="{4CD3936C-EF28-4524-B8FD-65383175BCA7}"/>
  </bookViews>
  <sheets>
    <sheet name="TODOS LOS SISTEMAS " sheetId="1" r:id="rId1"/>
    <sheet name="ARIX" sheetId="2" r:id="rId2"/>
  </sheets>
  <definedNames>
    <definedName name="_xlnm.Print_Area" localSheetId="0">'TODOS LOS SISTEMAS '!$A$1:$E$219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8" i="2" l="1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A50" i="2"/>
  <c r="E49" i="2"/>
  <c r="E48" i="2"/>
  <c r="E47" i="2"/>
  <c r="E46" i="2"/>
  <c r="E45" i="2"/>
  <c r="E44" i="2"/>
  <c r="E43" i="2"/>
  <c r="E42" i="2"/>
  <c r="E41" i="2"/>
  <c r="E40" i="2"/>
  <c r="A39" i="2"/>
  <c r="E38" i="2"/>
  <c r="E37" i="2"/>
  <c r="E36" i="2"/>
  <c r="E35" i="2"/>
  <c r="E34" i="2"/>
  <c r="E33" i="2"/>
  <c r="E32" i="2"/>
  <c r="E31" i="2"/>
  <c r="E30" i="2"/>
  <c r="A29" i="2"/>
  <c r="E28" i="2"/>
  <c r="E27" i="2"/>
  <c r="E26" i="2"/>
  <c r="E25" i="2"/>
  <c r="E111" i="2" s="1"/>
  <c r="E24" i="2"/>
  <c r="E23" i="2"/>
  <c r="E22" i="2"/>
  <c r="E21" i="2"/>
  <c r="E112" i="2" l="1"/>
  <c r="E113" i="2" s="1"/>
  <c r="E119" i="1" l="1"/>
  <c r="E120" i="1"/>
  <c r="E121" i="1"/>
  <c r="E122" i="1"/>
  <c r="E123" i="1"/>
  <c r="E124" i="1"/>
  <c r="E125" i="1"/>
  <c r="E49" i="1"/>
  <c r="E146" i="1" l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43" i="1"/>
  <c r="E78" i="1" l="1"/>
  <c r="E77" i="1"/>
  <c r="E76" i="1"/>
  <c r="E75" i="1"/>
  <c r="E74" i="1"/>
  <c r="E73" i="1"/>
  <c r="E61" i="1"/>
  <c r="E60" i="1"/>
  <c r="E59" i="1"/>
  <c r="E58" i="1"/>
  <c r="E57" i="1"/>
  <c r="E28" i="1"/>
  <c r="E29" i="1"/>
  <c r="E30" i="1"/>
  <c r="E112" i="1"/>
  <c r="E113" i="1"/>
  <c r="E114" i="1"/>
  <c r="E109" i="1"/>
  <c r="E110" i="1"/>
  <c r="E111" i="1"/>
  <c r="E106" i="1"/>
  <c r="E107" i="1"/>
  <c r="E108" i="1"/>
  <c r="E95" i="1"/>
  <c r="E89" i="1"/>
  <c r="E90" i="1"/>
  <c r="E91" i="1"/>
  <c r="E92" i="1"/>
  <c r="E93" i="1"/>
  <c r="E94" i="1"/>
  <c r="E133" i="1" l="1"/>
  <c r="E132" i="1"/>
  <c r="E131" i="1"/>
  <c r="E117" i="1"/>
  <c r="E116" i="1"/>
  <c r="E115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45" i="1"/>
  <c r="E144" i="1"/>
  <c r="E142" i="1"/>
  <c r="E141" i="1"/>
  <c r="E140" i="1"/>
  <c r="E139" i="1"/>
  <c r="E138" i="1"/>
  <c r="E137" i="1"/>
  <c r="E136" i="1"/>
  <c r="E135" i="1"/>
  <c r="E134" i="1"/>
  <c r="E130" i="1"/>
  <c r="E129" i="1"/>
  <c r="E128" i="1"/>
  <c r="E127" i="1"/>
  <c r="E126" i="1"/>
  <c r="E118" i="1"/>
  <c r="E98" i="1"/>
  <c r="E97" i="1"/>
  <c r="E96" i="1"/>
  <c r="E105" i="1"/>
  <c r="E104" i="1"/>
  <c r="E103" i="1"/>
  <c r="E102" i="1"/>
  <c r="E101" i="1"/>
  <c r="E100" i="1"/>
  <c r="E99" i="1"/>
  <c r="E82" i="1"/>
  <c r="E81" i="1"/>
  <c r="E80" i="1"/>
  <c r="E79" i="1"/>
  <c r="E88" i="1"/>
  <c r="E87" i="1"/>
  <c r="E86" i="1"/>
  <c r="E85" i="1"/>
  <c r="E84" i="1"/>
  <c r="E83" i="1"/>
  <c r="E65" i="1"/>
  <c r="E64" i="1"/>
  <c r="E63" i="1"/>
  <c r="E62" i="1"/>
  <c r="E72" i="1"/>
  <c r="E71" i="1"/>
  <c r="E70" i="1"/>
  <c r="E69" i="1"/>
  <c r="E68" i="1"/>
  <c r="E67" i="1"/>
  <c r="E66" i="1"/>
  <c r="E52" i="1"/>
  <c r="E51" i="1"/>
  <c r="E50" i="1"/>
  <c r="E56" i="1"/>
  <c r="E55" i="1"/>
  <c r="E54" i="1"/>
  <c r="E53" i="1"/>
  <c r="E48" i="1"/>
  <c r="E47" i="1"/>
  <c r="E46" i="1"/>
  <c r="E45" i="1"/>
  <c r="E44" i="1"/>
  <c r="E43" i="1"/>
  <c r="E42" i="1"/>
  <c r="E41" i="1"/>
  <c r="E40" i="1"/>
  <c r="E39" i="1"/>
  <c r="E38" i="1"/>
  <c r="E37" i="1"/>
  <c r="E34" i="1"/>
  <c r="E33" i="1"/>
  <c r="E32" i="1"/>
  <c r="E31" i="1"/>
  <c r="E35" i="1"/>
  <c r="E36" i="1"/>
  <c r="E27" i="1"/>
  <c r="E26" i="1"/>
  <c r="E25" i="1"/>
  <c r="E24" i="1"/>
  <c r="E23" i="1"/>
  <c r="E22" i="1"/>
  <c r="E21" i="1"/>
  <c r="E20" i="1"/>
  <c r="E19" i="1"/>
  <c r="E176" i="1" l="1"/>
  <c r="E177" i="1" s="1"/>
  <c r="E178" i="1" s="1"/>
</calcChain>
</file>

<file path=xl/sharedStrings.xml><?xml version="1.0" encoding="utf-8"?>
<sst xmlns="http://schemas.openxmlformats.org/spreadsheetml/2006/main" count="562" uniqueCount="534">
  <si>
    <t>INQUIORT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</si>
  <si>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</si>
  <si>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</si>
  <si>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</si>
  <si>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</si>
  <si>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</si>
  <si>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</si>
  <si>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</si>
  <si>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</si>
  <si>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</si>
  <si>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</si>
  <si>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</si>
  <si>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</si>
  <si>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</si>
  <si>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</si>
  <si>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Codigo Articulo</t>
  </si>
  <si>
    <t>DescripcionArticulo</t>
  </si>
  <si>
    <t>PRECIO UNITARIO</t>
  </si>
  <si>
    <t>PRECIO TOTAL</t>
  </si>
  <si>
    <t>3075</t>
  </si>
  <si>
    <t>1716</t>
  </si>
  <si>
    <t>MINIPLACA MANO&amp;PIE 1.5 CONTINUA *06 BLOQ. TIT.</t>
  </si>
  <si>
    <t>1500</t>
  </si>
  <si>
    <t>MINIPLACA MANO&amp;PIE 1.5 CONTINUA *12 BLOQ. TIT.</t>
  </si>
  <si>
    <t>1498</t>
  </si>
  <si>
    <t>MINIPLACA MANO&amp;PIE 1.5 DCP RECTA *4 BLOQ. TIT.</t>
  </si>
  <si>
    <t>1499</t>
  </si>
  <si>
    <t>MINIPLACA MANO&amp;PIE 1.5 DCP RECTA *6 BLOQ. TIT.</t>
  </si>
  <si>
    <t>1501</t>
  </si>
  <si>
    <t>MINIPLACA MANO&amp;PIE 1.5 EN T (3*8) BLOQ. TIT.</t>
  </si>
  <si>
    <t>1504</t>
  </si>
  <si>
    <t>1541</t>
  </si>
  <si>
    <t>MINIPLACA MANO&amp;PIE 2.0 CONTINUA X12 BLOQ. TIT.</t>
  </si>
  <si>
    <t>3077</t>
  </si>
  <si>
    <t>MINIPLACA MANO&amp;PIE 2.0 DCP RECTA X10 BLOQ. TIT.</t>
  </si>
  <si>
    <t>1720</t>
  </si>
  <si>
    <t>MINIPLACA MANO&amp;PIE 2.0 DCP RECTA X4 BLOQ. TIT.</t>
  </si>
  <si>
    <t>1540</t>
  </si>
  <si>
    <t>MINIPLACA MANO&amp;PIE 2.0 DCP RECTA X5 BLOQ. TIT.</t>
  </si>
  <si>
    <t>1721</t>
  </si>
  <si>
    <t>MINIPLACA MANO&amp;PIE 2.0 DCP RECTA X6 BLOQ. TIT.</t>
  </si>
  <si>
    <t>1722</t>
  </si>
  <si>
    <t>MINIPLACA MANO&amp;PIE 2.0 DCP´RECTA X7 BLOQ. TIT.</t>
  </si>
  <si>
    <t>1538</t>
  </si>
  <si>
    <t>MINIPLACA MANO&amp;PIE 2.0 EN Y (3*7) BLOQ. TIT.</t>
  </si>
  <si>
    <t>1723</t>
  </si>
  <si>
    <t>MINIPLACA MANO&amp;PIE CONDILAR 2.0 X4 BLOQ. TIT</t>
  </si>
  <si>
    <t>1724</t>
  </si>
  <si>
    <t>MINIPLACA MANO&amp;PIE CONDILAR 2.0 X5 BLOQ. TIT</t>
  </si>
  <si>
    <t>1725</t>
  </si>
  <si>
    <t>MINIPLACA MANO&amp;PIE CONDILAR 2.0 X6 BLOQ. TIT.</t>
  </si>
  <si>
    <t>1726</t>
  </si>
  <si>
    <t>1581</t>
  </si>
  <si>
    <t>MINIPLACA MANO&amp;PIE 2.4 CONTINUA X12 BLOQ. TIT.</t>
  </si>
  <si>
    <t>MINIPLACA MANO&amp;PIE 2.4 DCP RECTA X10 BLOQ. TIT.</t>
  </si>
  <si>
    <t>1579</t>
  </si>
  <si>
    <t>MINIPLACA MANO&amp;PIE 2.4 DCP RECTA X6 BLOQ. TIT.</t>
  </si>
  <si>
    <t>1625</t>
  </si>
  <si>
    <t>MINIPLACA MANO&amp;PIE 2.7 CONDILAR (2*7) BLOQ. TIT.</t>
  </si>
  <si>
    <t>1623</t>
  </si>
  <si>
    <t>MINIPLACA MANO&amp;PIE 2.7 DCP RECTA X4 BLOQ. TIT.</t>
  </si>
  <si>
    <t>1624</t>
  </si>
  <si>
    <t>MINIPLACA MANO&amp;PIE 2.7 DCP RECTA X6 BLOQ. TIT.</t>
  </si>
  <si>
    <t>3078</t>
  </si>
  <si>
    <t>MINITORNILLO BLOQ. 1.5X10 MM TIT. M&amp;P</t>
  </si>
  <si>
    <t>1514</t>
  </si>
  <si>
    <t>1515</t>
  </si>
  <si>
    <t>MINITORNILLO BLOQ. 1.5X14 MM TIT. M&amp;P</t>
  </si>
  <si>
    <t>1516</t>
  </si>
  <si>
    <t>MINITORNILLO BLOQ. 1.5X15 MM TIT. M&amp;P</t>
  </si>
  <si>
    <t>MINITORNILLO BLOQ. 1.5X16 MM TIT. M&amp;P</t>
  </si>
  <si>
    <t>1507</t>
  </si>
  <si>
    <t>MINITORNILLO BLOQ. 1.5X6 MM TIT. M&amp;P</t>
  </si>
  <si>
    <t>1508</t>
  </si>
  <si>
    <t>MINITORNILLO BLOQ. 1.5X7 MM TIT. M&amp;P</t>
  </si>
  <si>
    <t>1509</t>
  </si>
  <si>
    <t>MINITORNILLO BLOQ. 1.5X8 MM TIT. M&amp;P</t>
  </si>
  <si>
    <t>1510</t>
  </si>
  <si>
    <t>1526</t>
  </si>
  <si>
    <t>MINITORNILLO CORTICAL 1.5X10 MM TIT. M&amp;P</t>
  </si>
  <si>
    <t>1527</t>
  </si>
  <si>
    <t>MINITORNILLO CORTICAL 1.5X11 MM TIT. M&amp;P</t>
  </si>
  <si>
    <t>1528</t>
  </si>
  <si>
    <t>MINITORNILLO CORTICAL 1.5X12 MM TIT. M&amp;P</t>
  </si>
  <si>
    <t>1530</t>
  </si>
  <si>
    <t>MINITORNILLO CORTICAL 1.5X13 MM TIT. M&amp;P</t>
  </si>
  <si>
    <t>1531</t>
  </si>
  <si>
    <t>MINITORNILLO CORTICAL 1.5X14 MM TIT. M&amp;P</t>
  </si>
  <si>
    <t>1532</t>
  </si>
  <si>
    <t>MINITORNILLO CORTICAL 1.5X15 MM TIT. M&amp;P</t>
  </si>
  <si>
    <t>1533</t>
  </si>
  <si>
    <t>MINITORNILLO CORTICAL 1.5X16 MM TIT. M&amp;P</t>
  </si>
  <si>
    <t>1522</t>
  </si>
  <si>
    <t>MINITORNILLO CORTICAL 1.5X6 MM TIT. M&amp;P</t>
  </si>
  <si>
    <t>1523</t>
  </si>
  <si>
    <t>MINITORNILLO CORTICAL 1.5X7 MM TIT. M&amp;P</t>
  </si>
  <si>
    <t>1524</t>
  </si>
  <si>
    <t>MINITORNILLO CORTICAL 1.5X8 MM TIT. M&amp;P</t>
  </si>
  <si>
    <t>1525</t>
  </si>
  <si>
    <t>MINITORNILLO CORTICAL 1.5X9 MM TIT. M&amp;P</t>
  </si>
  <si>
    <t>1546</t>
  </si>
  <si>
    <t>MINITORNILLO BLOQ. 2.0X10 MM TIT. M&amp;P</t>
  </si>
  <si>
    <t>MINITORNILLO BLOQ. 2.0X11 MM TIT. M&amp;P</t>
  </si>
  <si>
    <t>1548</t>
  </si>
  <si>
    <t>MINITORNILLO BLOQ. 2.0X12 MM TIT. M&amp;P</t>
  </si>
  <si>
    <t>MINITORNILLO BLOQ. 2.0X13 MM TIT. M&amp;P</t>
  </si>
  <si>
    <t>1550</t>
  </si>
  <si>
    <t>MINITORNILLO BLOQ. 2.0X14 MM TIT. M&amp;P</t>
  </si>
  <si>
    <t>1553</t>
  </si>
  <si>
    <t>MINITORNILLO BLOQ. 2.0X18 MM TIT. M&amp;P</t>
  </si>
  <si>
    <t>1542</t>
  </si>
  <si>
    <t>MINITORNILLO BLOQ. 2.0X6 MM TIT. M&amp;P</t>
  </si>
  <si>
    <t>1543</t>
  </si>
  <si>
    <t>MINITORNILLO BLOQ. 2.0X7 MM TIT. M&amp;P</t>
  </si>
  <si>
    <t>1544</t>
  </si>
  <si>
    <t>MINITORNILLO BLOQ. 2.0X8 MM TIT. M&amp;P</t>
  </si>
  <si>
    <t>1545</t>
  </si>
  <si>
    <t>MINITORNILLO BLOQ. 2.0X9 MM TIT. M&amp;P</t>
  </si>
  <si>
    <t>1564</t>
  </si>
  <si>
    <t>MINITORNILLO CORTICAL 2.0X10 MM TIT. M&amp;P</t>
  </si>
  <si>
    <t>1565</t>
  </si>
  <si>
    <t>MINITORNILLO CORTICAL 2.0X11 MM TIT. M&amp;P</t>
  </si>
  <si>
    <t>1566</t>
  </si>
  <si>
    <t>MINITORNILLO CORTICAL 2.0X12 MM TIT. M&amp;P</t>
  </si>
  <si>
    <t>1567</t>
  </si>
  <si>
    <t>MINITORNILLO CORTICAL 2.0X13 MM TIT. M&amp;P</t>
  </si>
  <si>
    <t>1568</t>
  </si>
  <si>
    <t>MINITORNILLO CORTICAL 2.0X14 MM TIT. M&amp;P</t>
  </si>
  <si>
    <t>1570</t>
  </si>
  <si>
    <t>MINITORNILLO CORTICAL 2.0X16 MM TIT. M&amp;P</t>
  </si>
  <si>
    <t>1571</t>
  </si>
  <si>
    <t>MINITORNILLO CORTICAL 2.0X18 MM TIT. M&amp;P</t>
  </si>
  <si>
    <t>1560</t>
  </si>
  <si>
    <t>MINITORNILLO CORTICAL 2.0X6 MM TIT. M&amp;P</t>
  </si>
  <si>
    <t>1561</t>
  </si>
  <si>
    <t>MINITORNILLO CORTICAL 2.0X7 MM TIT. M&amp;P</t>
  </si>
  <si>
    <t>1562</t>
  </si>
  <si>
    <t>MINITORNILLO CORTICAL 2.0X8 MM TIT. M&amp;P</t>
  </si>
  <si>
    <t>1587</t>
  </si>
  <si>
    <t>MINITORNILLO BLOQ, 2.4X9 MM TIT. M&amp;P</t>
  </si>
  <si>
    <t>1595</t>
  </si>
  <si>
    <t>MINITORNILLO BLOQ. 2.4X20 MM TIT. M&amp;P</t>
  </si>
  <si>
    <t>1596</t>
  </si>
  <si>
    <t>MINITORNILLO BLOQ. 2.4X22 MM TIT. M&amp;P</t>
  </si>
  <si>
    <t>1597</t>
  </si>
  <si>
    <t>MINITORNILLO BLOQ. 2.4X24 MM TIT. M&amp;P</t>
  </si>
  <si>
    <t>1599</t>
  </si>
  <si>
    <t>MINITORNILLO BLOQ. 2.4X28 MM TIT. M&amp;P</t>
  </si>
  <si>
    <t>1600</t>
  </si>
  <si>
    <t>MINITORNILLO BLOQ. 2.4X30 MM TIT. M&amp;P</t>
  </si>
  <si>
    <t>1584</t>
  </si>
  <si>
    <t>MINITORNILLO BLOQ. 2.4X6MM TIT. M&amp;P</t>
  </si>
  <si>
    <t>1585</t>
  </si>
  <si>
    <t>MINITORNILLO BLOQ. 2.4X7 MM TIT. M&amp;P</t>
  </si>
  <si>
    <t>1586</t>
  </si>
  <si>
    <t>MINITORNILLO BLOQ. 2.4X8 MM TIT. M&amp;P</t>
  </si>
  <si>
    <t>1605</t>
  </si>
  <si>
    <t>MINITORNILLO CORTICAL 2.4X10 MM TIT. M&amp;P</t>
  </si>
  <si>
    <t>1607</t>
  </si>
  <si>
    <t>MINITORNILLO CORTICAL 2.4X12 MM TIT. M&amp;P</t>
  </si>
  <si>
    <t>1608</t>
  </si>
  <si>
    <t>MINITORNILLO CORTICAL 2.4X13 MM TIT. M&amp;P</t>
  </si>
  <si>
    <t>1609</t>
  </si>
  <si>
    <t>MINITORNILLO CORTICAL 2.4X14 MM TIT. M&amp;P</t>
  </si>
  <si>
    <t>1610</t>
  </si>
  <si>
    <t>MINITORNILLO CORTICAL 2.4X16 MM TIT. M&amp;P</t>
  </si>
  <si>
    <t>1611</t>
  </si>
  <si>
    <t>MINITORNILLO CORTICAL 2.4X18 MM TIT. M&amp;P</t>
  </si>
  <si>
    <t>1620</t>
  </si>
  <si>
    <t>MINITORNILLO CORTICAL 2.4X36 MM TIT. M&amp;P</t>
  </si>
  <si>
    <t>1621</t>
  </si>
  <si>
    <t>MINITORNILLO CORTICAL 2.4X38 MM TIT. M&amp;P</t>
  </si>
  <si>
    <t>1622</t>
  </si>
  <si>
    <t>MINITORNILLO CORTICAL 2.4X40 MM TIT. M&amp;P</t>
  </si>
  <si>
    <t>1601</t>
  </si>
  <si>
    <t>MINITORNILLO CORTICAL 2.4X6 MM TIT. M&amp;P</t>
  </si>
  <si>
    <t>1603</t>
  </si>
  <si>
    <t>MINITORNILLO CORTICAL 2.4X8 MM TIT. M&amp;P</t>
  </si>
  <si>
    <t>1604</t>
  </si>
  <si>
    <t>MINITORNILLO CORTICAL 2.4X9 MM TIT. M&amp;P</t>
  </si>
  <si>
    <t>1631</t>
  </si>
  <si>
    <t>MINITORNILLO BLOQ, 2.7X8 MM TIT. M&amp;P</t>
  </si>
  <si>
    <t>1632</t>
  </si>
  <si>
    <t>MINITORNILLO BLOQ. 2.7X10 MM TIT. M&amp;P</t>
  </si>
  <si>
    <t>1648</t>
  </si>
  <si>
    <t>MINITORNILLO CORTICAL 2.7X16 MM TIT. M&amp;P</t>
  </si>
  <si>
    <t>1649</t>
  </si>
  <si>
    <t>MINITORNILLO CORTICAL 2.7X18 MM TIT. M&amp;P</t>
  </si>
  <si>
    <t>1650</t>
  </si>
  <si>
    <t>MINITORNILLO CORTICAL 2.7X20 MM TIT. M&amp;P</t>
  </si>
  <si>
    <t>1657</t>
  </si>
  <si>
    <t>MINITORNILLO CORTICAL 2.7X34 MM TIT. M&amp;P</t>
  </si>
  <si>
    <t>1658</t>
  </si>
  <si>
    <t>MINITORNILLO CORTICAL 2.7X36 MM TIT. M&amp;P</t>
  </si>
  <si>
    <t>1659</t>
  </si>
  <si>
    <t>MINITORNILLO CORTICAL 2.7X38 MM TIT. M&amp;P</t>
  </si>
  <si>
    <t>1660</t>
  </si>
  <si>
    <t>MINITORNILLO CORTICAL 2.7X40 MM TIT. M&amp;P</t>
  </si>
  <si>
    <t>1643</t>
  </si>
  <si>
    <t>MINITORNILLO CORTICAL 2.7X6 MM TIT. M&amp;P</t>
  </si>
  <si>
    <t>1644</t>
  </si>
  <si>
    <t>MINITORNILLO CORTICAL 2.7X8 MM TIT. M&amp;P</t>
  </si>
  <si>
    <t>ALAMBRE DE CERCLAJE 0.60; 1.0; 1.5; 2.0 MM * METRO QUIRURGICO</t>
  </si>
  <si>
    <t xml:space="preserve">CLAVIJA KIRSCHNER 0.9 X 70MM ACERO </t>
  </si>
  <si>
    <t xml:space="preserve">CLAVIJA KIRSCHNER 1.0 X 250MM ACERO </t>
  </si>
  <si>
    <t xml:space="preserve">CLAVIJA KIRSCHNER 1.2 X 250MM ACERO </t>
  </si>
  <si>
    <t xml:space="preserve">CLAVIJA KIRSCHNER 1.5 X 250MM ACERO </t>
  </si>
  <si>
    <t xml:space="preserve">CLAVIJA KIRSCHNER 1.6 X 250MM ACERO </t>
  </si>
  <si>
    <t xml:space="preserve">CLAVIJA KIRSCHNER 1.8 X 250MM ACERO </t>
  </si>
  <si>
    <t xml:space="preserve">CLAVIJA KIRSCHNER 2.0 X 250MM ACERO </t>
  </si>
  <si>
    <t>SUBTOTAL</t>
  </si>
  <si>
    <t>IVA</t>
  </si>
  <si>
    <t>TOTAL</t>
  </si>
  <si>
    <t xml:space="preserve">ENTREGADO POR </t>
  </si>
  <si>
    <t xml:space="preserve">RECIBIDO POR </t>
  </si>
  <si>
    <t>MINITORNILLO BLOQ, 2.4X10 MM TIT. M&amp;P</t>
  </si>
  <si>
    <t>MINITORNILLO BLOQ, 2.4X11 MM TIT. M&amp;P</t>
  </si>
  <si>
    <t>MINITORNILLO BLOQ, 2.4X12 MM TIT. M&amp;P</t>
  </si>
  <si>
    <t>MINITORNILLO BLOQ, 2.4X13 MM TIT. M&amp;P</t>
  </si>
  <si>
    <t>MINITORNILLO BLOQ, 2.4X14 MM TIT. M&amp;P</t>
  </si>
  <si>
    <t>MINITORNILLO BLOQ, 2.4X16 MM TIT. M&amp;P</t>
  </si>
  <si>
    <t>MINITORNILLO BLOQ, 2.4X18 MM TIT. M&amp;P</t>
  </si>
  <si>
    <t>MINITORNILLO BLOQ. 2.0X 20 MM TIT. M&amp;P</t>
  </si>
  <si>
    <t>MINITORNILLO BLOQ. 2.0X 22 MM TIT. M&amp;P</t>
  </si>
  <si>
    <t>MINITORNILLO BLOQ. 2.0X 24 MM TIT. M&amp;P</t>
  </si>
  <si>
    <t>MINITORNILLO BLOQ. 2.0X 26 MM TIT. M&amp;P</t>
  </si>
  <si>
    <t>MINITORNILLO BLOQ. 2.0X 28 MM TIT. M&amp;P</t>
  </si>
  <si>
    <t>MINITORNILLO BLOQ. 2.0X 30 MM TIT. M&amp;P</t>
  </si>
  <si>
    <t>MINITORNILLO BLOQ. 2.0X 36 MM TIT. M&amp;P</t>
  </si>
  <si>
    <t>MINITORNILLO CORTICAL 2.0X 20 MM TIT. M&amp;P</t>
  </si>
  <si>
    <t>MINITORNILLO CORTICAL 2.0X 22 MM TIT. M&amp;P</t>
  </si>
  <si>
    <t>MINITORNILLO CORTICAL 2.0X 24 MM TIT. M&amp;P</t>
  </si>
  <si>
    <t>MINITORNILLO CORTICAL 2.0X 26 MM TIT. M&amp;P</t>
  </si>
  <si>
    <t>MINITORNILLO CORTICAL 2.0X 28 MM TIT. M&amp;P</t>
  </si>
  <si>
    <t>MINITORNILLO CORTICAL 2.0X 30 MM TIT. M&amp;P</t>
  </si>
  <si>
    <t>MINITORNILLO CORTICAL 2.0X 32 MM TIT. M&amp;P</t>
  </si>
  <si>
    <t>MINITORNILLO CORTICAL 2.0X 34 MM TIT. M&amp;P</t>
  </si>
  <si>
    <t>MINITORNILLO CORTICAL 2.0X 36 MM TIT. M&amp;P</t>
  </si>
  <si>
    <t>MINIPLACA MANO&amp;PIE CONDILAR 2.0 X9 BLOQ. TIT.</t>
  </si>
  <si>
    <t>MINIPLACA MANO&amp;PIE 1.5 CONDILAR (4*2) BLOQ. TIT.</t>
  </si>
  <si>
    <t>MINIPLACA MANO&amp;PIE 1.5 EN Y (2*3) BLOQ. TIT.</t>
  </si>
  <si>
    <t>MINIPLACA MANO&amp;PIE 1.5 EN X (4*3) BLOQ. TIT.</t>
  </si>
  <si>
    <t>MINIPLACA MANO&amp;PIE 1.5 EN L (2*2) BLOQ. TIT.</t>
  </si>
  <si>
    <t>MINIPLACA MANO&amp;PIE 1.5 DCP RECTA X 6 BLOQ. TIT.</t>
  </si>
  <si>
    <t>MINIPLACA MANO&amp;PIE 1.5 DCP RECTA X 12 BLOQ. TIT.</t>
  </si>
  <si>
    <t>MINIPLACA MANO&amp;PIE 1.5 CONTINUA X16 BLOQ. TIT.</t>
  </si>
  <si>
    <t>MINITORNILLO BLOQ. 1.5X 20 MM TIT. M&amp;P</t>
  </si>
  <si>
    <t>MINITORNILLO BLOQ. 1.5X 18 MM TIT. M&amp;P</t>
  </si>
  <si>
    <t>MINITORNILLO BLOQ. 1.5X 22 MM TIT. M&amp;P</t>
  </si>
  <si>
    <t>MINITORNILLO BLOQ. 1.5X 24 MM TIT. M&amp;P</t>
  </si>
  <si>
    <t>MINITORNILLO BLOQ. 1.5X 26 MM TIT. M&amp;P</t>
  </si>
  <si>
    <t>MINITORNILLO CORTICAL 1.5X18 MM TIT. M&amp;P</t>
  </si>
  <si>
    <t>MINITORNILLO CORTICAL 1.5X 20 MM TIT. M&amp;P</t>
  </si>
  <si>
    <t>MINITORNILLO CORTICAL 1.5X 22 MM TIT. M&amp;P</t>
  </si>
  <si>
    <t>MINITORNILLO CORTICAL 1.5X 24 MM TIT. M&amp;P</t>
  </si>
  <si>
    <t>MINITORNILLO CORTICAL 1.5X 26 MM TIT. M&amp;P</t>
  </si>
  <si>
    <t>MINITORNILLO CORTICAL 1.5X 28 MM TIT. M&amp;P</t>
  </si>
  <si>
    <t>MINIPLACA MANO&amp;PIE 2.7 DCP RECTA X10 BLOQ. TIT.</t>
  </si>
  <si>
    <t>MINIPLACA MANO&amp;PIE 2.7 DCP RECTA X12 BLOQ. TIT.</t>
  </si>
  <si>
    <t>MINITORNILLO CORTICAL 2.7X10 MM TIT. M&amp;P</t>
  </si>
  <si>
    <t>MINITORNILLO CORTICAL 2.7X12 MM TIT. M&amp;P</t>
  </si>
  <si>
    <t>MINITORNILLO CORTICAL 2.7X14 MM TIT. M&amp;P</t>
  </si>
  <si>
    <t>MINITORNILLO BLOQ, 2.7X6 MM TIT. M&amp;P</t>
  </si>
  <si>
    <t>MINITORNILLO BLOQ. 2.7X12 MM TIT. M&amp;P</t>
  </si>
  <si>
    <t>MINITORNILLO BLOQ. 2.7X14 MM TIT. M&amp;P</t>
  </si>
  <si>
    <t>MINITORNILLO BLOQ. 2.7X16 MM TIT. M&amp;P</t>
  </si>
  <si>
    <t>MINITORNILLO BLOQ. 2.7X18 MM TIT. M&amp;P</t>
  </si>
  <si>
    <t>MINITORNILLO BLOQ. 2.7X 20 MM TIT. M&amp;P</t>
  </si>
  <si>
    <t>MINITORNILLO BLOQ. 2.7X 22 MM TIT. M&amp;P</t>
  </si>
  <si>
    <t>MINITORNILLO BLOQ. 2.7X 24 MM TIT. M&amp;P</t>
  </si>
  <si>
    <t>MINITORNILLO BLOQ. 2.7X 26 MM TIT. M&amp;P</t>
  </si>
  <si>
    <t>MINITORNILLO BLOQ. 2.7X 28 MM TIT. M&amp;P</t>
  </si>
  <si>
    <t>MINITORNILLO BLOQ. 2.7X 30 MM TIT. M&amp;P</t>
  </si>
  <si>
    <t xml:space="preserve">BANDEJA INFERIOR </t>
  </si>
  <si>
    <t xml:space="preserve">CURETA </t>
  </si>
  <si>
    <t>GUBIA PEQUEÑA</t>
  </si>
  <si>
    <t>SEPARADOR SEMMILLER</t>
  </si>
  <si>
    <t>PINZA DE SUJECCION CON CREMALLERA TIPO CANGREJO</t>
  </si>
  <si>
    <t>PINZA DE SUJECCION CON CREMALLERA TIPO PUNTAS</t>
  </si>
  <si>
    <t xml:space="preserve">DOBLADORES DE PLACA </t>
  </si>
  <si>
    <t>PINZA DE REDUCTORA DE PUNTA CON CREMALLERA</t>
  </si>
  <si>
    <t>MANGO TORQUE</t>
  </si>
  <si>
    <t>PALA ATORNILLADOR TORQUE</t>
  </si>
  <si>
    <t xml:space="preserve">DISECTOR FINO </t>
  </si>
  <si>
    <t xml:space="preserve">DISECTOR </t>
  </si>
  <si>
    <t>CAMISAS DE ATORNILLADOR</t>
  </si>
  <si>
    <t xml:space="preserve">BANDEJA SUPERIOR </t>
  </si>
  <si>
    <t xml:space="preserve">PINES </t>
  </si>
  <si>
    <t>MEDIDOR DE PROFUNDIDAD</t>
  </si>
  <si>
    <t xml:space="preserve">ATORNILLADOR </t>
  </si>
  <si>
    <t>GUIA DE BROCA 2.0/2.7</t>
  </si>
  <si>
    <t>MACHUELO DE ANCLAJE RAPIDO</t>
  </si>
  <si>
    <t>PALA DE ATORNILLADOR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</si>
  <si>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</si>
  <si>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</si>
  <si>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</si>
  <si>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</si>
  <si>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</si>
  <si>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HOMAN DELGADO </t>
  </si>
  <si>
    <t xml:space="preserve">HOMAN ANCHO COBRA </t>
  </si>
  <si>
    <t>GUIAS DE BLOQUEO 1.8</t>
  </si>
  <si>
    <t>GUIAS DE BLOQUEO 1.5</t>
  </si>
  <si>
    <t>GUIAS DE BLOQUEO 2.0</t>
  </si>
  <si>
    <t>MOTOR AZUL</t>
  </si>
  <si>
    <t xml:space="preserve">BATERIAS </t>
  </si>
  <si>
    <t>SERVICIOS HOSPITALARIOS S.A. ALBOTEOTON</t>
  </si>
  <si>
    <t>0991475214001</t>
  </si>
  <si>
    <t>CROTOS Y AV. RODOLFO BAQUERIZO NAZUR</t>
  </si>
  <si>
    <t>(042) 231900</t>
  </si>
  <si>
    <t>VENTA -CIRUGIA</t>
  </si>
  <si>
    <t>DR. CABEZAS</t>
  </si>
  <si>
    <t xml:space="preserve">RAMOS CONTRERAS ISRAEL LUCIANO </t>
  </si>
  <si>
    <t>SALUD</t>
  </si>
  <si>
    <t>7:00PM</t>
  </si>
  <si>
    <t xml:space="preserve">SISTEMA 1.5MM </t>
  </si>
  <si>
    <t>H1L-ST-006</t>
  </si>
  <si>
    <t>Straight H1 Locking Plate 6Holes 0.6t</t>
  </si>
  <si>
    <t>H1L-ST-016</t>
  </si>
  <si>
    <t>Straight H1 Locking Plate 16Holes 0.6t</t>
  </si>
  <si>
    <t>H1L-ST-104</t>
  </si>
  <si>
    <t>Straight H1 Locking Plate 4Holes 0.6t</t>
  </si>
  <si>
    <t>H1L-QD-112</t>
  </si>
  <si>
    <t>Matrix H1 Locking Plate 12Holes 0.6t</t>
  </si>
  <si>
    <t>H1L-TP-007</t>
  </si>
  <si>
    <t>H1 Locking T Plate 7Holes 0.6t</t>
  </si>
  <si>
    <t>H1L-YP-006</t>
  </si>
  <si>
    <t>H1 Locking Y Plate 6Holes 0.6t</t>
  </si>
  <si>
    <t>H1L-LL-005</t>
  </si>
  <si>
    <t>H1 Lockind L Plate 5Holes Left 0.6t</t>
  </si>
  <si>
    <t>H1L-LR-005</t>
  </si>
  <si>
    <t>H1 Locking L Plate 5Holes Right 0.6t</t>
  </si>
  <si>
    <t xml:space="preserve">SISTEMA 2.0MM </t>
  </si>
  <si>
    <t>H2L-ST-004</t>
  </si>
  <si>
    <t>Straight 4Holes 1.0T</t>
  </si>
  <si>
    <t>H2L-ST-006</t>
  </si>
  <si>
    <t>Straight 6Holes 1.0T</t>
  </si>
  <si>
    <t>H2L-ST-016</t>
  </si>
  <si>
    <t>Straight 16Holes 1.0T</t>
  </si>
  <si>
    <t>H2L-QD-006</t>
  </si>
  <si>
    <t>Square 6Holes 1.0T</t>
  </si>
  <si>
    <t>H2L-TP-007</t>
  </si>
  <si>
    <t>TP Plate 7Holes 1.0T</t>
  </si>
  <si>
    <t>H2L-YP-006</t>
  </si>
  <si>
    <t>Y Plate 6Holes 1.0T</t>
  </si>
  <si>
    <t>H2L-YP-007</t>
  </si>
  <si>
    <t>Y Plate 7Holes 1.0T</t>
  </si>
  <si>
    <t>H2L-LL-006</t>
  </si>
  <si>
    <t>L Plate(Left) 6Holes 1.0T</t>
  </si>
  <si>
    <t>H2L-LR-006</t>
  </si>
  <si>
    <t>L Plate(Right) 6Holes 1.0T</t>
  </si>
  <si>
    <t xml:space="preserve">SISTEMA 2.3MM DE COMPRESION </t>
  </si>
  <si>
    <t>H2L-ST-104-13</t>
  </si>
  <si>
    <t>Straight 4Holes 1.3T</t>
  </si>
  <si>
    <t>H2L-ST-105-13</t>
  </si>
  <si>
    <t>Straight 5Holes 1.3T</t>
  </si>
  <si>
    <t>H2L-ST-106-13</t>
  </si>
  <si>
    <t>Straight 6Holes 1.3T</t>
  </si>
  <si>
    <t>H2L-ST-208-13</t>
  </si>
  <si>
    <t>Straight 8Holes 1.3T</t>
  </si>
  <si>
    <t>H2L-TP-006-13</t>
  </si>
  <si>
    <t>TP Plate 7Holes 1.3T</t>
  </si>
  <si>
    <t>H2L-TP-010-13</t>
  </si>
  <si>
    <t>TP Plate 10Holes 1.3T</t>
  </si>
  <si>
    <t>H2L-LL-006-13</t>
  </si>
  <si>
    <t>L Plate(Left) 6Holes 1.3T</t>
  </si>
  <si>
    <t>H2L-LR-006-13</t>
  </si>
  <si>
    <t>L Plate(Right) 6Holes 1.3T</t>
  </si>
  <si>
    <t>H2L-LL-010-13</t>
  </si>
  <si>
    <t>L Plate(Left) 10Holes 1.3T</t>
  </si>
  <si>
    <t>H2L-LR-010-13</t>
  </si>
  <si>
    <t>L Plate(Right) 10Holes 1.3T</t>
  </si>
  <si>
    <t xml:space="preserve">TORNILLOS 2.0 </t>
  </si>
  <si>
    <t>20L-HF-006</t>
  </si>
  <si>
    <t>2.0*6MM Locking Screw</t>
  </si>
  <si>
    <t>20L-HF-007</t>
  </si>
  <si>
    <t>2.0*7MM Locking Screw</t>
  </si>
  <si>
    <t>20L-HF-008</t>
  </si>
  <si>
    <t>2.0*8MM Locking Screw</t>
  </si>
  <si>
    <t>20L-HF-009</t>
  </si>
  <si>
    <t>2.0*9MM Locking Screw</t>
  </si>
  <si>
    <t>20L-HF-010</t>
  </si>
  <si>
    <t>2.0*10MM Locking Screw</t>
  </si>
  <si>
    <t>20L-HF-011</t>
  </si>
  <si>
    <t>2.0*11MM Locking Screw</t>
  </si>
  <si>
    <t>20L-HF-012</t>
  </si>
  <si>
    <t>2.0*12MM Locking Screw</t>
  </si>
  <si>
    <t>20L-HF-013</t>
  </si>
  <si>
    <t>2.0*13MM Locking Screw</t>
  </si>
  <si>
    <t>20L-HF-014</t>
  </si>
  <si>
    <t>2.0*14MM Locking Screw</t>
  </si>
  <si>
    <t>20L-HF-016</t>
  </si>
  <si>
    <t>2.0*16MM Locking Screw</t>
  </si>
  <si>
    <t>20L-HF-018</t>
  </si>
  <si>
    <t>2.0*18MM Locking Screw</t>
  </si>
  <si>
    <t>20L-HF-020</t>
  </si>
  <si>
    <t>2.0*20MM Locking Screw</t>
  </si>
  <si>
    <t>20-HF-006</t>
  </si>
  <si>
    <t>2.0*6MM Cortical Screw</t>
  </si>
  <si>
    <t>20-HF-007</t>
  </si>
  <si>
    <t>2.0*7MM Cortical Screw</t>
  </si>
  <si>
    <t>20-HF-008</t>
  </si>
  <si>
    <t>2.0*8MM Cortical Screw</t>
  </si>
  <si>
    <t>20-HF-009</t>
  </si>
  <si>
    <t>2.0*9MM Cortical Screw</t>
  </si>
  <si>
    <t>20-HF-010</t>
  </si>
  <si>
    <t>2.0*10MM Cortical Screw</t>
  </si>
  <si>
    <t>20-HF-011</t>
  </si>
  <si>
    <t>2.0*11MM Cortical Screw</t>
  </si>
  <si>
    <t>20-HF-012</t>
  </si>
  <si>
    <t>2.0*12MM Cortical Screw</t>
  </si>
  <si>
    <t>20-HF-013</t>
  </si>
  <si>
    <t>2.0*13MM Cortical Screw</t>
  </si>
  <si>
    <t>20-HF-014</t>
  </si>
  <si>
    <t>2.0*14MM Cortical Screw</t>
  </si>
  <si>
    <t>20-HF-016</t>
  </si>
  <si>
    <t>2.0*16MM Cortical Screw</t>
  </si>
  <si>
    <t>20-HF-018</t>
  </si>
  <si>
    <t>2.0*18MM Cortical Screw</t>
  </si>
  <si>
    <t>20-HF-020</t>
  </si>
  <si>
    <t>2.0*20MM Cortical Screw</t>
  </si>
  <si>
    <t>23-FC-006</t>
  </si>
  <si>
    <t>2.3*6MM Cortical Screw</t>
  </si>
  <si>
    <t>23-FC-010</t>
  </si>
  <si>
    <t>2.3*10MM Cortical Screw</t>
  </si>
  <si>
    <t xml:space="preserve">TORNILLOS 1.5 </t>
  </si>
  <si>
    <t>15L-HF-006</t>
  </si>
  <si>
    <t>Locking Screw 1.5×6mm</t>
  </si>
  <si>
    <t>15L-HF-007</t>
  </si>
  <si>
    <t>Locking Screw 1.5×7mm</t>
  </si>
  <si>
    <t>15L-HF-008</t>
  </si>
  <si>
    <t>Locking Screw 1.5×8mm</t>
  </si>
  <si>
    <t>15L-HF-009</t>
  </si>
  <si>
    <t>Locking Screw 1.5×9mm</t>
  </si>
  <si>
    <t>15L-HF-010</t>
  </si>
  <si>
    <t>Locking Screw 1.5×10mm</t>
  </si>
  <si>
    <t>15L-HF-011</t>
  </si>
  <si>
    <t>Locking Screw 1.5×11mm</t>
  </si>
  <si>
    <t>15L-HF-012</t>
  </si>
  <si>
    <t>Locking Screw 1.5×12mm</t>
  </si>
  <si>
    <t>15L-HF-013</t>
  </si>
  <si>
    <t>Locking Screw 1.5×13mm</t>
  </si>
  <si>
    <t>15L-HF-014</t>
  </si>
  <si>
    <t>Locking Screw 1.5×14mm</t>
  </si>
  <si>
    <t>15L-HF-016</t>
  </si>
  <si>
    <t>Locking Screw 1.5×16mm</t>
  </si>
  <si>
    <t>15L-HF-018</t>
  </si>
  <si>
    <t>Locking Screw 1.5×18mm</t>
  </si>
  <si>
    <t>15L-HF-020</t>
  </si>
  <si>
    <t>Locking Screw 1.5×20mm</t>
  </si>
  <si>
    <t>15-HC-006</t>
  </si>
  <si>
    <t>H1 Screw Dia 1.5×6mm</t>
  </si>
  <si>
    <t>15-HC-007</t>
  </si>
  <si>
    <t>H1 Screw Dia 1.5×7mm</t>
  </si>
  <si>
    <t>15-HC-008</t>
  </si>
  <si>
    <t>H1 Screw Dia 1.5×8mm</t>
  </si>
  <si>
    <t>15-HC-009</t>
  </si>
  <si>
    <t>H1 Screw Dia 1.5×9mm</t>
  </si>
  <si>
    <t>15-HC-010</t>
  </si>
  <si>
    <t>H1 Screw Dia 1.5×10mm</t>
  </si>
  <si>
    <t>15-HC-011</t>
  </si>
  <si>
    <t>H1 Screw Dia 1.5×11mm</t>
  </si>
  <si>
    <t>15-HC-012</t>
  </si>
  <si>
    <t>H1 Screw Dia 1.5×12mm</t>
  </si>
  <si>
    <t>15-HC-013</t>
  </si>
  <si>
    <t>H1 Screw Dia 1.5×13mm</t>
  </si>
  <si>
    <t>15-HC-014</t>
  </si>
  <si>
    <t>H1 Screw Dia 1.5×14mm</t>
  </si>
  <si>
    <t>15-HC-016</t>
  </si>
  <si>
    <t>H1 Screw Dia 1.5×16mm</t>
  </si>
  <si>
    <t>15-HC-018</t>
  </si>
  <si>
    <t>H1 Screw Dia 1.5×18mm</t>
  </si>
  <si>
    <t>15-HC-020</t>
  </si>
  <si>
    <t>H1 Screw Dia 1.5×20mm</t>
  </si>
  <si>
    <t>18-HC-006</t>
  </si>
  <si>
    <t>H1 Screw Dia 1.8×6mm</t>
  </si>
  <si>
    <t>18-HC-010</t>
  </si>
  <si>
    <t>H1 Screw Dia 1.8×10mm</t>
  </si>
  <si>
    <t>1758</t>
  </si>
  <si>
    <t xml:space="preserve">KIRSCHNER 1.0X250 </t>
  </si>
  <si>
    <t xml:space="preserve">KIRSCHNER 1.2X250 </t>
  </si>
  <si>
    <t>1759</t>
  </si>
  <si>
    <t xml:space="preserve">KIRSCHNER 1.6X250 </t>
  </si>
  <si>
    <t>139</t>
  </si>
  <si>
    <t xml:space="preserve">KIRSCHNER 1.8X250 </t>
  </si>
  <si>
    <t>1760</t>
  </si>
  <si>
    <t>KIRSCHNER 2.0X250</t>
  </si>
  <si>
    <t>1761</t>
  </si>
  <si>
    <t xml:space="preserve">KIRSCHNER 2.5X250 </t>
  </si>
  <si>
    <t>INSTRUMENTAL</t>
  </si>
  <si>
    <t>BROCA DE 1.2MM VERDE</t>
  </si>
  <si>
    <t>BROCA DE 1.6MM VERDE</t>
  </si>
  <si>
    <t xml:space="preserve">BROCA DE 2.1MM AZUL </t>
  </si>
  <si>
    <t xml:space="preserve">BROCA DE 1.6MM AZUL </t>
  </si>
  <si>
    <t xml:space="preserve">PALA DE ATORNILLADOR </t>
  </si>
  <si>
    <t>Hand System Drill 1.2(AO)</t>
  </si>
  <si>
    <t>ARIX Hand System Drill 1.6(AO)</t>
  </si>
  <si>
    <t>NS Screw Driver Shaft</t>
  </si>
  <si>
    <t>Hand Fix H1 Drill guide</t>
  </si>
  <si>
    <t>Depth Gauge(Micro)</t>
  </si>
  <si>
    <t>Fixed angle Drill guide</t>
  </si>
  <si>
    <t>Variable angle Drill guide</t>
  </si>
  <si>
    <t>DRILL BIT FOR  2.0 98MM BLUE AO</t>
  </si>
  <si>
    <t>ARIX Hand System Drill 2.1(AO)</t>
  </si>
  <si>
    <t>Hexa 2.0 Shaft Driver</t>
  </si>
  <si>
    <t>Hand Fix H2 Drill guide</t>
  </si>
  <si>
    <t>Depth Gauge(Mini)</t>
  </si>
  <si>
    <t>Drill Sleeve Universal</t>
  </si>
  <si>
    <t>Drill Sleeve Variable</t>
  </si>
  <si>
    <t>ARIX Hand 1.5/2.0 Plate System Tray</t>
  </si>
  <si>
    <t>MOTOR</t>
  </si>
  <si>
    <t>ANCLAJES</t>
  </si>
  <si>
    <t xml:space="preserve">HOJAS DE SIERRA </t>
  </si>
  <si>
    <t xml:space="preserve">BATERIAS GRIS </t>
  </si>
  <si>
    <t xml:space="preserve">CONTENEDOR </t>
  </si>
  <si>
    <t xml:space="preserve">CARGADOR </t>
  </si>
  <si>
    <t xml:space="preserve">PINZA REDUCTORA </t>
  </si>
  <si>
    <t xml:space="preserve">PINZA REDUCTORA CLAMP DE LEM </t>
  </si>
  <si>
    <t>PINZA REDUCTORA CON CREMALLERA</t>
  </si>
  <si>
    <t xml:space="preserve">CORTAFRIO </t>
  </si>
  <si>
    <t xml:space="preserve">DESPERIOS </t>
  </si>
  <si>
    <t xml:space="preserve">SEPARADORES DE HOMAN </t>
  </si>
  <si>
    <t xml:space="preserve">SEPARADORERS DE SEM MILLER </t>
  </si>
  <si>
    <t xml:space="preserve">PLAYO </t>
  </si>
  <si>
    <t xml:space="preserve">HORA DE LLEGADA </t>
  </si>
  <si>
    <t xml:space="preserve">HORA DE ENTTREGA </t>
  </si>
  <si>
    <t>021080010</t>
  </si>
  <si>
    <t>ESCULAPIO</t>
  </si>
  <si>
    <t>0990134294001</t>
  </si>
  <si>
    <t>CHIMBORAZO 3310 Y AZUAY</t>
  </si>
  <si>
    <t>VENTA-CIRUGIA</t>
  </si>
  <si>
    <t xml:space="preserve">DR. ECHENIQUE </t>
  </si>
  <si>
    <t xml:space="preserve">ZAMBRANO VERA RAMON DAVID </t>
  </si>
  <si>
    <t>12/28/2021</t>
  </si>
  <si>
    <t>16:00PM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</si>
</sst>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_-[$$-240A]\ * #,##0.00_-;\-[$$-240A]\ * #,##0.00_-;_-[$$-240A]\ * &quot;-&quot;??_-;_-@_-"/>
    <numFmt numFmtId="166" formatCode="[$-F800]dddd\,\ mmmm\ dd\,\ yyyy"/>
    <numFmt numFmtId="167" formatCode="_-[$$-300A]\ * #,##0.00_ ;_-[$$-300A]\ * \-#,##0.00\ ;_-[$$-300A]\ * &quot;-&quot;??_ ;_-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</cellStyleXfs>
  <cellXfs count="93">
    <xf numFmtId="0" fontId="0" fillId="0" borderId="0" xfId="0"/>
    <xf numFmtId="0" fontId="4" fillId="0" borderId="0" xfId="0" applyFont="1"/>
    <xf numFmtId="0" fontId="4" fillId="0" borderId="3" xfId="0" applyFont="1" applyBorder="1" applyAlignment="1">
      <alignment horizontal="center"/>
    </xf>
    <xf numFmtId="0" fontId="7" fillId="0" borderId="3" xfId="0" applyFont="1" applyBorder="1" applyAlignment="1">
      <alignment horizontal="left" vertical="top"/>
    </xf>
    <xf numFmtId="165" fontId="4" fillId="0" borderId="3" xfId="0" applyNumberFormat="1" applyFont="1" applyBorder="1"/>
    <xf numFmtId="0" fontId="4" fillId="0" borderId="4" xfId="6" applyFont="1" applyFill="1" applyBorder="1" applyAlignment="1" applyProtection="1">
      <alignment vertical="top" wrapText="1" readingOrder="1"/>
      <protection locked="0"/>
    </xf>
    <xf numFmtId="3" fontId="7" fillId="0" borderId="3" xfId="0" applyNumberFormat="1" applyFont="1" applyBorder="1" applyAlignment="1">
      <alignment horizontal="left" vertical="top"/>
    </xf>
    <xf numFmtId="44" fontId="3" fillId="0" borderId="3" xfId="1" applyFont="1" applyBorder="1"/>
    <xf numFmtId="9" fontId="3" fillId="0" borderId="3" xfId="3" applyFont="1" applyFill="1" applyBorder="1" applyAlignment="1">
      <alignment horizontal="right"/>
    </xf>
    <xf numFmtId="0" fontId="5" fillId="0" borderId="3" xfId="0" applyFont="1" applyBorder="1" applyAlignment="1">
      <alignment horizontal="center"/>
    </xf>
    <xf numFmtId="165" fontId="5" fillId="0" borderId="3" xfId="2" applyNumberFormat="1" applyFont="1" applyFill="1" applyBorder="1" applyAlignment="1">
      <alignment horizontal="center"/>
    </xf>
    <xf numFmtId="0" fontId="3" fillId="0" borderId="0" xfId="0" applyFont="1"/>
    <xf numFmtId="0" fontId="3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8" fillId="0" borderId="0" xfId="0" applyFont="1"/>
    <xf numFmtId="0" fontId="12" fillId="0" borderId="0" xfId="4" applyFont="1" applyAlignment="1">
      <alignment horizontal="center"/>
    </xf>
    <xf numFmtId="0" fontId="12" fillId="0" borderId="0" xfId="4" applyFont="1" applyBorder="1" applyAlignment="1">
      <alignment horizontal="center"/>
    </xf>
    <xf numFmtId="2" fontId="13" fillId="0" borderId="0" xfId="0" applyNumberFormat="1" applyFont="1" applyAlignment="1">
      <alignment horizontal="left"/>
    </xf>
    <xf numFmtId="166" fontId="14" fillId="0" borderId="1" xfId="4" applyNumberFormat="1" applyFont="1" applyBorder="1" applyAlignment="1">
      <alignment horizontal="left"/>
    </xf>
    <xf numFmtId="0" fontId="14" fillId="0" borderId="2" xfId="0" applyFont="1" applyBorder="1" applyAlignment="1">
      <alignment horizontal="left" wrapText="1"/>
    </xf>
    <xf numFmtId="49" fontId="14" fillId="0" borderId="2" xfId="0" applyNumberFormat="1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2" xfId="4" applyFont="1" applyBorder="1" applyAlignment="1">
      <alignment horizontal="left"/>
    </xf>
    <xf numFmtId="0" fontId="8" fillId="0" borderId="2" xfId="4" applyFont="1" applyBorder="1" applyAlignment="1">
      <alignment horizontal="left"/>
    </xf>
    <xf numFmtId="20" fontId="8" fillId="0" borderId="0" xfId="4" applyNumberFormat="1" applyFont="1" applyAlignment="1">
      <alignment horizontal="left"/>
    </xf>
    <xf numFmtId="0" fontId="15" fillId="0" borderId="3" xfId="0" applyFont="1" applyBorder="1" applyAlignment="1">
      <alignment horizontal="center"/>
    </xf>
    <xf numFmtId="44" fontId="16" fillId="2" borderId="3" xfId="1" applyFont="1" applyFill="1" applyBorder="1" applyAlignment="1" applyProtection="1">
      <alignment horizontal="center" vertical="top" wrapText="1" readingOrder="1"/>
      <protection locked="0"/>
    </xf>
    <xf numFmtId="2" fontId="14" fillId="2" borderId="3" xfId="0" applyNumberFormat="1" applyFont="1" applyFill="1" applyBorder="1" applyAlignment="1" applyProtection="1">
      <alignment horizontal="center" vertical="top" wrapText="1" readingOrder="1"/>
      <protection locked="0"/>
    </xf>
    <xf numFmtId="0" fontId="17" fillId="0" borderId="3" xfId="0" applyFont="1" applyBorder="1" applyAlignment="1">
      <alignment horizontal="left" vertical="top"/>
    </xf>
    <xf numFmtId="167" fontId="8" fillId="0" borderId="3" xfId="0" applyNumberFormat="1" applyFont="1" applyBorder="1" applyAlignment="1">
      <alignment horizontal="center" vertical="center"/>
    </xf>
    <xf numFmtId="164" fontId="14" fillId="0" borderId="3" xfId="5" applyFont="1" applyBorder="1"/>
    <xf numFmtId="0" fontId="8" fillId="0" borderId="3" xfId="0" applyFont="1" applyBorder="1" applyAlignment="1">
      <alignment horizontal="center"/>
    </xf>
    <xf numFmtId="165" fontId="8" fillId="0" borderId="3" xfId="0" applyNumberFormat="1" applyFont="1" applyBorder="1"/>
    <xf numFmtId="0" fontId="18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top"/>
    </xf>
    <xf numFmtId="44" fontId="15" fillId="0" borderId="3" xfId="1" applyFont="1" applyBorder="1"/>
    <xf numFmtId="9" fontId="15" fillId="0" borderId="3" xfId="3" applyFont="1" applyFill="1" applyBorder="1" applyAlignment="1">
      <alignment horizontal="right"/>
    </xf>
    <xf numFmtId="0" fontId="14" fillId="0" borderId="3" xfId="0" applyFont="1" applyBorder="1" applyAlignment="1">
      <alignment horizontal="center"/>
    </xf>
    <xf numFmtId="165" fontId="14" fillId="0" borderId="3" xfId="2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8" fillId="0" borderId="3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/>
    <xf numFmtId="0" fontId="8" fillId="0" borderId="0" xfId="0" applyFont="1" applyAlignment="1">
      <alignment horizontal="center"/>
    </xf>
    <xf numFmtId="2" fontId="14" fillId="0" borderId="5" xfId="0" applyNumberFormat="1" applyFont="1" applyBorder="1" applyAlignment="1">
      <alignment horizontal="center"/>
    </xf>
    <xf numFmtId="165" fontId="8" fillId="0" borderId="0" xfId="0" applyNumberFormat="1" applyFont="1"/>
    <xf numFmtId="0" fontId="15" fillId="0" borderId="0" xfId="0" applyFont="1"/>
    <xf numFmtId="0" fontId="4" fillId="3" borderId="0" xfId="0" applyFont="1" applyFill="1"/>
    <xf numFmtId="0" fontId="5" fillId="0" borderId="5" xfId="0" applyFont="1" applyFill="1" applyBorder="1" applyAlignment="1" applyProtection="1">
      <alignment horizontal="left" vertical="top" wrapText="1" readingOrder="1"/>
      <protection locked="0"/>
    </xf>
    <xf numFmtId="0" fontId="5" fillId="0" borderId="7" xfId="0" applyFont="1" applyFill="1" applyBorder="1" applyAlignment="1" applyProtection="1">
      <alignment horizontal="left" vertical="top" wrapText="1" readingOrder="1"/>
      <protection locked="0"/>
    </xf>
    <xf numFmtId="0" fontId="9" fillId="0" borderId="0" xfId="4" applyFont="1" applyAlignment="1">
      <alignment horizontal="center"/>
    </xf>
    <xf numFmtId="0" fontId="4" fillId="0" borderId="3" xfId="0" applyFont="1" applyFill="1" applyBorder="1" applyAlignment="1">
      <alignment horizontal="left" vertical="center"/>
    </xf>
    <xf numFmtId="0" fontId="5" fillId="0" borderId="5" xfId="0" applyFont="1" applyFill="1" applyBorder="1" applyAlignment="1" applyProtection="1">
      <alignment horizontal="center" vertical="top" wrapText="1" readingOrder="1"/>
      <protection locked="0"/>
    </xf>
    <xf numFmtId="0" fontId="5" fillId="0" borderId="7" xfId="0" applyFont="1" applyFill="1" applyBorder="1" applyAlignment="1" applyProtection="1">
      <alignment horizontal="center" vertical="top" wrapText="1" readingOrder="1"/>
      <protection locked="0"/>
    </xf>
    <xf numFmtId="0" fontId="3" fillId="0" borderId="5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10" fillId="0" borderId="0" xfId="4" applyFont="1" applyAlignment="1">
      <alignment horizontal="center"/>
    </xf>
    <xf numFmtId="0" fontId="11" fillId="0" borderId="0" xfId="4" applyFont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6" fillId="0" borderId="7" xfId="0" applyFont="1" applyBorder="1" applyAlignment="1">
      <alignment horizontal="right"/>
    </xf>
    <xf numFmtId="0" fontId="15" fillId="0" borderId="5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5" xfId="0" applyFont="1" applyBorder="1" applyAlignment="1">
      <alignment horizontal="right"/>
    </xf>
    <xf numFmtId="0" fontId="15" fillId="0" borderId="6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6" fillId="0" borderId="5" xfId="0" applyFont="1" applyBorder="1" applyAlignment="1">
      <alignment horizontal="right"/>
    </xf>
    <xf numFmtId="0" fontId="16" fillId="0" borderId="6" xfId="0" applyFont="1" applyBorder="1" applyAlignment="1">
      <alignment horizontal="right"/>
    </xf>
    <xf numFmtId="0" fontId="16" fillId="0" borderId="7" xfId="0" applyFont="1" applyBorder="1" applyAlignment="1">
      <alignment horizontal="right"/>
    </xf>
    <xf numFmtId="0" fontId="4" fillId="0" borderId="0" xfId="0" applyFont="1" applyFill="1"/>
    <xf numFmtId="0" fontId="3" fillId="0" borderId="3" xfId="0" applyFont="1" applyFill="1" applyBorder="1" applyAlignment="1">
      <alignment horizontal="center"/>
    </xf>
    <xf numFmtId="44" fontId="6" fillId="0" borderId="3" xfId="1" applyFont="1" applyFill="1" applyBorder="1" applyAlignment="1" applyProtection="1">
      <alignment horizontal="center" vertical="top" wrapText="1" readingOrder="1"/>
      <protection locked="0"/>
    </xf>
    <xf numFmtId="0" fontId="4" fillId="0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left" vertical="top"/>
    </xf>
    <xf numFmtId="165" fontId="4" fillId="0" borderId="3" xfId="0" applyNumberFormat="1" applyFont="1" applyFill="1" applyBorder="1"/>
    <xf numFmtId="49" fontId="7" fillId="0" borderId="3" xfId="0" applyNumberFormat="1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left"/>
    </xf>
    <xf numFmtId="166" fontId="5" fillId="0" borderId="1" xfId="4" applyNumberFormat="1" applyFont="1" applyBorder="1" applyAlignment="1">
      <alignment horizontal="left"/>
    </xf>
    <xf numFmtId="0" fontId="5" fillId="0" borderId="2" xfId="4" applyFont="1" applyBorder="1" applyAlignment="1">
      <alignment horizontal="left" wrapText="1"/>
    </xf>
    <xf numFmtId="49" fontId="5" fillId="0" borderId="2" xfId="4" applyNumberFormat="1" applyFont="1" applyBorder="1" applyAlignment="1">
      <alignment horizontal="left" wrapText="1"/>
    </xf>
    <xf numFmtId="0" fontId="5" fillId="0" borderId="2" xfId="4" applyFont="1" applyBorder="1" applyAlignment="1">
      <alignment horizontal="left"/>
    </xf>
    <xf numFmtId="0" fontId="5" fillId="0" borderId="2" xfId="0" applyFont="1" applyBorder="1" applyAlignment="1">
      <alignment horizontal="left"/>
    </xf>
    <xf numFmtId="14" fontId="5" fillId="0" borderId="9" xfId="0" applyNumberFormat="1" applyFont="1" applyBorder="1" applyAlignment="1">
      <alignment horizontal="left"/>
    </xf>
    <xf numFmtId="0" fontId="5" fillId="0" borderId="10" xfId="0" applyFont="1" applyBorder="1" applyAlignment="1">
      <alignment horizontal="left"/>
    </xf>
  </cellXfs>
  <cellStyles count="7">
    <cellStyle name="Moneda" xfId="1" builtinId="4"/>
    <cellStyle name="Moneda [0]" xfId="2" builtinId="7"/>
    <cellStyle name="Moneda 3 2" xfId="5" xr:uid="{C71E061A-9EEB-415A-A714-36A56DE74AFF}"/>
    <cellStyle name="Normal" xfId="0" builtinId="0"/>
    <cellStyle name="Normal 2" xfId="4" xr:uid="{F3B71777-130D-46D3-8219-0940DCFA77B2}"/>
    <cellStyle name="Normal 3" xfId="6" xr:uid="{57A07C85-13A4-4D61-96F7-95FA19BFF26C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3499967</xdr:colOff>
      <xdr:row>0</xdr:row>
      <xdr:rowOff>0</xdr:rowOff>
    </xdr:from>
    <xdr:to>
      <xdr:col>5</xdr:col>
      <xdr:colOff>190501</xdr:colOff>
      <xdr:row>6</xdr:row>
      <xdr:rowOff>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6358EC9-BFD4-41EE-8C47-A7F7580DB3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40" t="16066" r="-2295" b="32788"/>
        <a:stretch/>
      </xdr:blipFill>
      <xdr:spPr>
        <a:xfrm>
          <a:off x="5824067" y="0"/>
          <a:ext cx="3167534" cy="1495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3363686</xdr:colOff>
      <xdr:row>0</xdr:row>
      <xdr:rowOff>0</xdr:rowOff>
    </xdr:from>
    <xdr:to>
      <xdr:col>4</xdr:col>
      <xdr:colOff>990600</xdr:colOff>
      <xdr:row>8</xdr:row>
      <xdr:rowOff>157842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9D093CD-CCAD-45FB-B5E7-58829C1885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40" t="16066" r="-2295" b="32788"/>
        <a:stretch/>
      </xdr:blipFill>
      <xdr:spPr>
        <a:xfrm>
          <a:off x="5887811" y="0"/>
          <a:ext cx="3170464" cy="16818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E4257-A337-4215-9532-44161651D928}">
  <sheetPr>
    <pageSetUpPr fitToPage="1"/>
  </sheetPr>
  <dimension ref="A1:I218"/>
  <sheetViews>
    <sheetView tabSelected="1" topLeftCell="A40" zoomScaleNormal="100" workbookViewId="0">
      <selection activeCell="C6" sqref="C6:C16"/>
    </sheetView>
  </sheetViews>
  <sheetFormatPr baseColWidth="10" defaultRowHeight="20.100000000000001" customHeight="1" x14ac:dyDescent="0.2"/>
  <cols>
    <col min="1" max="1" width="7.140625" style="1" bestFit="1" customWidth="1"/>
    <col min="2" max="2" width="27.7109375" style="1" customWidth="1"/>
    <col min="3" max="3" width="67.85546875" style="1" customWidth="1"/>
    <col min="4" max="4" width="15.28515625" style="1" bestFit="1" customWidth="1"/>
    <col min="5" max="5" width="14" style="1" bestFit="1" customWidth="1"/>
    <col min="6" max="16384" width="11.42578125" style="1"/>
  </cols>
  <sheetData>
    <row r="1" spans="1:5" ht="20.100000000000001" customHeight="1" x14ac:dyDescent="0.25">
      <c r="A1" s="16"/>
      <c r="B1" s="16"/>
      <c r="C1" s="16"/>
      <c r="D1" s="16"/>
      <c r="E1" s="16"/>
    </row>
    <row r="2" spans="1:5" ht="20.100000000000001" customHeight="1" x14ac:dyDescent="0.35">
      <c r="A2" s="53" t="s">
        <v>0</v>
      </c>
      <c r="B2" s="53"/>
      <c r="C2" s="53"/>
      <c r="D2" s="16"/>
      <c r="E2" s="16"/>
    </row>
    <row r="3" spans="1:5" ht="20.100000000000001" customHeight="1" x14ac:dyDescent="0.35">
      <c r="A3" s="60" t="s">
        <v>1</v>
      </c>
      <c r="B3" s="60"/>
      <c r="C3" s="60"/>
      <c r="D3" s="16"/>
      <c r="E3" s="16"/>
    </row>
    <row r="4" spans="1:5" ht="20.100000000000001" customHeight="1" x14ac:dyDescent="0.35">
      <c r="A4" s="61" t="s">
        <v>2</v>
      </c>
      <c r="B4" s="61"/>
      <c r="C4" s="61"/>
      <c r="D4" s="16"/>
      <c r="E4" s="16"/>
    </row>
    <row r="5" spans="1:5" ht="20.100000000000001" customHeight="1" x14ac:dyDescent="0.35">
      <c r="A5" s="17"/>
      <c r="B5" s="17"/>
      <c r="C5" s="18"/>
      <c r="D5" s="16"/>
      <c r="E5" s="16"/>
    </row>
    <row r="6" spans="1:5" ht="20.100000000000001" customHeight="1" thickBot="1" x14ac:dyDescent="0.3">
      <c r="A6" s="16"/>
      <c r="B6" s="19" t="s">
        <v>3</v>
      </c>
      <c r="C6" s="86">
        <v>44558</v>
      </c>
      <c r="D6" s="16"/>
      <c r="E6" s="16"/>
    </row>
    <row r="7" spans="1:5" ht="20.100000000000001" customHeight="1" thickBot="1" x14ac:dyDescent="0.3">
      <c r="A7" s="16"/>
      <c r="B7" s="19" t="s">
        <v>4</v>
      </c>
      <c r="C7" s="87" t="s">
        <v>526</v>
      </c>
      <c r="D7" s="16"/>
      <c r="E7" s="16"/>
    </row>
    <row r="8" spans="1:5" ht="20.100000000000001" customHeight="1" thickBot="1" x14ac:dyDescent="0.3">
      <c r="A8" s="16"/>
      <c r="B8" s="19" t="s">
        <v>5</v>
      </c>
      <c r="C8" s="88" t="s">
        <v>527</v>
      </c>
      <c r="D8" s="16"/>
      <c r="E8" s="16"/>
    </row>
    <row r="9" spans="1:5" ht="20.100000000000001" customHeight="1" thickBot="1" x14ac:dyDescent="0.3">
      <c r="A9" s="16"/>
      <c r="B9" s="19" t="s">
        <v>6</v>
      </c>
      <c r="C9" s="89" t="s">
        <v>528</v>
      </c>
      <c r="D9" s="16"/>
      <c r="E9" s="16"/>
    </row>
    <row r="10" spans="1:5" ht="20.100000000000001" customHeight="1" thickBot="1" x14ac:dyDescent="0.3">
      <c r="A10" s="16"/>
      <c r="B10" s="19" t="s">
        <v>7</v>
      </c>
      <c r="C10" s="89">
        <v>3720100</v>
      </c>
      <c r="D10" s="16"/>
      <c r="E10" s="16"/>
    </row>
    <row r="11" spans="1:5" ht="20.100000000000001" customHeight="1" thickBot="1" x14ac:dyDescent="0.3">
      <c r="A11" s="16"/>
      <c r="B11" s="19" t="s">
        <v>8</v>
      </c>
      <c r="C11" s="89" t="s">
        <v>529</v>
      </c>
      <c r="D11" s="16"/>
      <c r="E11" s="16"/>
    </row>
    <row r="12" spans="1:5" ht="20.100000000000001" customHeight="1" thickBot="1" x14ac:dyDescent="0.3">
      <c r="A12" s="16"/>
      <c r="B12" s="19" t="s">
        <v>9</v>
      </c>
      <c r="C12" s="90" t="s">
        <v>530</v>
      </c>
      <c r="D12" s="16"/>
      <c r="E12" s="16"/>
    </row>
    <row r="13" spans="1:5" ht="20.100000000000001" customHeight="1" thickBot="1" x14ac:dyDescent="0.3">
      <c r="A13" s="16"/>
      <c r="B13" s="19" t="s">
        <v>10</v>
      </c>
      <c r="C13" s="90" t="s">
        <v>531</v>
      </c>
      <c r="D13" s="16"/>
      <c r="E13" s="16"/>
    </row>
    <row r="14" spans="1:5" ht="20.100000000000001" customHeight="1" thickBot="1" x14ac:dyDescent="0.3">
      <c r="A14" s="16"/>
      <c r="B14" s="19" t="s">
        <v>11</v>
      </c>
      <c r="C14" s="91"/>
      <c r="D14" s="16"/>
      <c r="E14" s="16"/>
    </row>
    <row r="15" spans="1:5" ht="20.100000000000001" customHeight="1" thickBot="1" x14ac:dyDescent="0.3">
      <c r="A15" s="16"/>
      <c r="B15" s="19" t="s">
        <v>12</v>
      </c>
      <c r="C15" s="86" t="s">
        <v>532</v>
      </c>
      <c r="D15" s="16"/>
      <c r="E15" s="16"/>
    </row>
    <row r="16" spans="1:5" ht="20.100000000000001" customHeight="1" thickBot="1" x14ac:dyDescent="0.3">
      <c r="A16" s="16"/>
      <c r="B16" s="19" t="s">
        <v>13</v>
      </c>
      <c r="C16" s="92" t="s">
        <v>533</v>
      </c>
      <c r="D16" s="16"/>
      <c r="E16" s="16"/>
    </row>
    <row r="17" spans="1:9" ht="20.100000000000001" customHeight="1" x14ac:dyDescent="0.2">
      <c r="A17" s="78"/>
      <c r="B17" s="78"/>
      <c r="C17" s="78"/>
      <c r="D17" s="78"/>
      <c r="E17" s="78"/>
      <c r="F17" s="78"/>
      <c r="G17" s="78"/>
      <c r="H17" s="78"/>
      <c r="I17" s="78"/>
    </row>
    <row r="18" spans="1:9" ht="20.100000000000001" customHeight="1" x14ac:dyDescent="0.25">
      <c r="A18" s="79" t="s">
        <v>14</v>
      </c>
      <c r="B18" s="79" t="s">
        <v>15</v>
      </c>
      <c r="C18" s="79" t="s">
        <v>16</v>
      </c>
      <c r="D18" s="80" t="s">
        <v>17</v>
      </c>
      <c r="E18" s="80" t="s">
        <v>18</v>
      </c>
      <c r="F18" s="78"/>
      <c r="G18" s="78"/>
      <c r="H18" s="78"/>
      <c r="I18" s="78"/>
    </row>
    <row r="19" spans="1:9" ht="20.100000000000001" customHeight="1" x14ac:dyDescent="0.2">
      <c r="A19" s="81">
        <v>1</v>
      </c>
      <c r="B19" s="82" t="s">
        <v>19</v>
      </c>
      <c r="C19" s="82" t="s">
        <v>239</v>
      </c>
      <c r="D19" s="83">
        <v>240</v>
      </c>
      <c r="E19" s="83">
        <f t="shared" ref="E19:E56" si="0">A19*D19</f>
        <v>240</v>
      </c>
      <c r="F19" s="78"/>
      <c r="G19" s="78"/>
      <c r="H19" s="78"/>
      <c r="I19" s="78"/>
    </row>
    <row r="20" spans="1:9" s="50" customFormat="1" ht="20.100000000000001" customHeight="1" x14ac:dyDescent="0.2">
      <c r="A20" s="81">
        <v>1</v>
      </c>
      <c r="B20" s="82" t="s">
        <v>20</v>
      </c>
      <c r="C20" s="82" t="s">
        <v>21</v>
      </c>
      <c r="D20" s="83">
        <v>240</v>
      </c>
      <c r="E20" s="83">
        <f t="shared" si="0"/>
        <v>240</v>
      </c>
      <c r="F20" s="78"/>
      <c r="G20" s="78"/>
      <c r="H20" s="78"/>
      <c r="I20" s="78"/>
    </row>
    <row r="21" spans="1:9" ht="20.100000000000001" customHeight="1" x14ac:dyDescent="0.2">
      <c r="A21" s="81">
        <v>2</v>
      </c>
      <c r="B21" s="82" t="s">
        <v>22</v>
      </c>
      <c r="C21" s="82" t="s">
        <v>23</v>
      </c>
      <c r="D21" s="83">
        <v>240</v>
      </c>
      <c r="E21" s="83">
        <f t="shared" si="0"/>
        <v>480</v>
      </c>
      <c r="F21" s="78"/>
      <c r="G21" s="78"/>
      <c r="H21" s="78"/>
      <c r="I21" s="78"/>
    </row>
    <row r="22" spans="1:9" ht="20.100000000000001" customHeight="1" x14ac:dyDescent="0.2">
      <c r="A22" s="81">
        <v>5</v>
      </c>
      <c r="B22" s="82" t="s">
        <v>24</v>
      </c>
      <c r="C22" s="82" t="s">
        <v>25</v>
      </c>
      <c r="D22" s="83">
        <v>240</v>
      </c>
      <c r="E22" s="83">
        <f t="shared" si="0"/>
        <v>1200</v>
      </c>
      <c r="F22" s="78"/>
      <c r="G22" s="78"/>
      <c r="H22" s="78"/>
      <c r="I22" s="78"/>
    </row>
    <row r="23" spans="1:9" s="50" customFormat="1" ht="20.100000000000001" customHeight="1" x14ac:dyDescent="0.2">
      <c r="A23" s="81">
        <v>3</v>
      </c>
      <c r="B23" s="82" t="s">
        <v>26</v>
      </c>
      <c r="C23" s="82" t="s">
        <v>27</v>
      </c>
      <c r="D23" s="83">
        <v>240</v>
      </c>
      <c r="E23" s="83">
        <f t="shared" si="0"/>
        <v>720</v>
      </c>
      <c r="F23" s="78"/>
      <c r="G23" s="78"/>
      <c r="H23" s="78"/>
      <c r="I23" s="78"/>
    </row>
    <row r="24" spans="1:9" ht="20.100000000000001" customHeight="1" x14ac:dyDescent="0.2">
      <c r="A24" s="81">
        <v>1</v>
      </c>
      <c r="B24" s="82" t="s">
        <v>28</v>
      </c>
      <c r="C24" s="82" t="s">
        <v>29</v>
      </c>
      <c r="D24" s="83">
        <v>240</v>
      </c>
      <c r="E24" s="83">
        <f t="shared" si="0"/>
        <v>240</v>
      </c>
      <c r="F24" s="78"/>
      <c r="G24" s="78"/>
      <c r="H24" s="78"/>
      <c r="I24" s="78"/>
    </row>
    <row r="25" spans="1:9" ht="20.100000000000001" customHeight="1" x14ac:dyDescent="0.2">
      <c r="A25" s="81">
        <v>1</v>
      </c>
      <c r="B25" s="82" t="s">
        <v>30</v>
      </c>
      <c r="C25" s="82" t="s">
        <v>240</v>
      </c>
      <c r="D25" s="83">
        <v>240</v>
      </c>
      <c r="E25" s="83">
        <f t="shared" si="0"/>
        <v>240</v>
      </c>
      <c r="F25" s="78"/>
      <c r="G25" s="78"/>
      <c r="H25" s="78"/>
      <c r="I25" s="78"/>
    </row>
    <row r="26" spans="1:9" ht="20.100000000000001" customHeight="1" x14ac:dyDescent="0.2">
      <c r="A26" s="81">
        <v>1</v>
      </c>
      <c r="B26" s="82">
        <v>1505</v>
      </c>
      <c r="C26" s="82" t="s">
        <v>241</v>
      </c>
      <c r="D26" s="83">
        <v>240</v>
      </c>
      <c r="E26" s="83">
        <f t="shared" si="0"/>
        <v>240</v>
      </c>
      <c r="F26" s="78"/>
      <c r="G26" s="78"/>
      <c r="H26" s="78"/>
      <c r="I26" s="78"/>
    </row>
    <row r="27" spans="1:9" ht="20.100000000000001" customHeight="1" x14ac:dyDescent="0.2">
      <c r="A27" s="81">
        <v>1</v>
      </c>
      <c r="B27" s="82">
        <v>1506</v>
      </c>
      <c r="C27" s="82" t="s">
        <v>242</v>
      </c>
      <c r="D27" s="83">
        <v>240</v>
      </c>
      <c r="E27" s="83">
        <f t="shared" si="0"/>
        <v>240</v>
      </c>
      <c r="F27" s="78"/>
      <c r="G27" s="78"/>
      <c r="H27" s="78"/>
      <c r="I27" s="78"/>
    </row>
    <row r="28" spans="1:9" ht="20.100000000000001" customHeight="1" x14ac:dyDescent="0.2">
      <c r="A28" s="81">
        <v>1</v>
      </c>
      <c r="B28" s="82">
        <v>1507</v>
      </c>
      <c r="C28" s="82" t="s">
        <v>243</v>
      </c>
      <c r="D28" s="83">
        <v>240</v>
      </c>
      <c r="E28" s="83">
        <f t="shared" ref="E28:E30" si="1">A28*D28</f>
        <v>240</v>
      </c>
      <c r="F28" s="78"/>
      <c r="G28" s="78"/>
      <c r="H28" s="78"/>
      <c r="I28" s="78"/>
    </row>
    <row r="29" spans="1:9" ht="20.100000000000001" customHeight="1" x14ac:dyDescent="0.2">
      <c r="A29" s="81">
        <v>1</v>
      </c>
      <c r="B29" s="82">
        <v>1508</v>
      </c>
      <c r="C29" s="82" t="s">
        <v>244</v>
      </c>
      <c r="D29" s="83">
        <v>240</v>
      </c>
      <c r="E29" s="83">
        <f t="shared" si="1"/>
        <v>240</v>
      </c>
      <c r="F29" s="78"/>
      <c r="G29" s="78"/>
      <c r="H29" s="78"/>
      <c r="I29" s="78"/>
    </row>
    <row r="30" spans="1:9" ht="20.100000000000001" customHeight="1" x14ac:dyDescent="0.2">
      <c r="A30" s="81">
        <v>1</v>
      </c>
      <c r="B30" s="82">
        <v>1509</v>
      </c>
      <c r="C30" s="82" t="s">
        <v>245</v>
      </c>
      <c r="D30" s="83">
        <v>240</v>
      </c>
      <c r="E30" s="83">
        <f t="shared" si="1"/>
        <v>240</v>
      </c>
      <c r="F30" s="78"/>
      <c r="G30" s="78"/>
      <c r="H30" s="78"/>
      <c r="I30" s="78"/>
    </row>
    <row r="31" spans="1:9" ht="20.100000000000001" customHeight="1" x14ac:dyDescent="0.2">
      <c r="A31" s="81">
        <v>3</v>
      </c>
      <c r="B31" s="82" t="s">
        <v>35</v>
      </c>
      <c r="C31" s="82" t="s">
        <v>36</v>
      </c>
      <c r="D31" s="83">
        <v>240</v>
      </c>
      <c r="E31" s="83">
        <f t="shared" si="0"/>
        <v>720</v>
      </c>
      <c r="F31" s="78"/>
      <c r="G31" s="78"/>
      <c r="H31" s="78"/>
      <c r="I31" s="78"/>
    </row>
    <row r="32" spans="1:9" ht="20.100000000000001" customHeight="1" x14ac:dyDescent="0.2">
      <c r="A32" s="81">
        <v>1</v>
      </c>
      <c r="B32" s="82" t="s">
        <v>37</v>
      </c>
      <c r="C32" s="82" t="s">
        <v>38</v>
      </c>
      <c r="D32" s="83">
        <v>240</v>
      </c>
      <c r="E32" s="83">
        <f t="shared" si="0"/>
        <v>240</v>
      </c>
      <c r="F32" s="78"/>
      <c r="G32" s="78"/>
      <c r="H32" s="78"/>
      <c r="I32" s="78"/>
    </row>
    <row r="33" spans="1:9" ht="20.100000000000001" customHeight="1" x14ac:dyDescent="0.2">
      <c r="A33" s="81">
        <v>1</v>
      </c>
      <c r="B33" s="82" t="s">
        <v>39</v>
      </c>
      <c r="C33" s="82" t="s">
        <v>40</v>
      </c>
      <c r="D33" s="83">
        <v>240</v>
      </c>
      <c r="E33" s="83">
        <f t="shared" si="0"/>
        <v>240</v>
      </c>
      <c r="F33" s="78"/>
      <c r="G33" s="78"/>
      <c r="H33" s="78"/>
      <c r="I33" s="78"/>
    </row>
    <row r="34" spans="1:9" ht="20.100000000000001" customHeight="1" x14ac:dyDescent="0.2">
      <c r="A34" s="81">
        <v>1</v>
      </c>
      <c r="B34" s="82" t="s">
        <v>41</v>
      </c>
      <c r="C34" s="82" t="s">
        <v>42</v>
      </c>
      <c r="D34" s="83">
        <v>240</v>
      </c>
      <c r="E34" s="83">
        <f t="shared" si="0"/>
        <v>240</v>
      </c>
      <c r="F34" s="78"/>
      <c r="G34" s="78"/>
      <c r="H34" s="78"/>
      <c r="I34" s="78"/>
    </row>
    <row r="35" spans="1:9" ht="20.100000000000001" customHeight="1" x14ac:dyDescent="0.2">
      <c r="A35" s="81">
        <v>1</v>
      </c>
      <c r="B35" s="82" t="s">
        <v>33</v>
      </c>
      <c r="C35" s="82" t="s">
        <v>34</v>
      </c>
      <c r="D35" s="83">
        <v>240</v>
      </c>
      <c r="E35" s="83">
        <f>A35*D35</f>
        <v>240</v>
      </c>
      <c r="F35" s="78"/>
      <c r="G35" s="78"/>
      <c r="H35" s="78"/>
      <c r="I35" s="78"/>
    </row>
    <row r="36" spans="1:9" ht="20.100000000000001" customHeight="1" x14ac:dyDescent="0.2">
      <c r="A36" s="81">
        <v>2</v>
      </c>
      <c r="B36" s="82" t="s">
        <v>31</v>
      </c>
      <c r="C36" s="82" t="s">
        <v>32</v>
      </c>
      <c r="D36" s="83">
        <v>240</v>
      </c>
      <c r="E36" s="83">
        <f>A36*D36</f>
        <v>480</v>
      </c>
      <c r="F36" s="78"/>
      <c r="G36" s="78"/>
      <c r="H36" s="78"/>
      <c r="I36" s="78"/>
    </row>
    <row r="37" spans="1:9" ht="20.100000000000001" customHeight="1" x14ac:dyDescent="0.2">
      <c r="A37" s="81">
        <v>1</v>
      </c>
      <c r="B37" s="82" t="s">
        <v>43</v>
      </c>
      <c r="C37" s="82" t="s">
        <v>44</v>
      </c>
      <c r="D37" s="83">
        <v>240</v>
      </c>
      <c r="E37" s="83">
        <f t="shared" si="0"/>
        <v>240</v>
      </c>
      <c r="F37" s="78"/>
      <c r="G37" s="78"/>
      <c r="H37" s="78"/>
      <c r="I37" s="78"/>
    </row>
    <row r="38" spans="1:9" ht="20.100000000000001" customHeight="1" x14ac:dyDescent="0.2">
      <c r="A38" s="81">
        <v>3</v>
      </c>
      <c r="B38" s="82" t="s">
        <v>45</v>
      </c>
      <c r="C38" s="82" t="s">
        <v>46</v>
      </c>
      <c r="D38" s="83">
        <v>240</v>
      </c>
      <c r="E38" s="83">
        <f t="shared" si="0"/>
        <v>720</v>
      </c>
      <c r="F38" s="78"/>
      <c r="G38" s="78"/>
      <c r="H38" s="78"/>
      <c r="I38" s="78"/>
    </row>
    <row r="39" spans="1:9" ht="20.100000000000001" customHeight="1" x14ac:dyDescent="0.2">
      <c r="A39" s="81">
        <v>1</v>
      </c>
      <c r="B39" s="82" t="s">
        <v>47</v>
      </c>
      <c r="C39" s="82" t="s">
        <v>48</v>
      </c>
      <c r="D39" s="83">
        <v>240</v>
      </c>
      <c r="E39" s="83">
        <f t="shared" si="0"/>
        <v>240</v>
      </c>
      <c r="F39" s="78"/>
      <c r="G39" s="78"/>
      <c r="H39" s="78"/>
      <c r="I39" s="78"/>
    </row>
    <row r="40" spans="1:9" ht="20.100000000000001" customHeight="1" x14ac:dyDescent="0.2">
      <c r="A40" s="81">
        <v>2</v>
      </c>
      <c r="B40" s="82" t="s">
        <v>49</v>
      </c>
      <c r="C40" s="82" t="s">
        <v>50</v>
      </c>
      <c r="D40" s="83">
        <v>240</v>
      </c>
      <c r="E40" s="83">
        <f t="shared" si="0"/>
        <v>480</v>
      </c>
      <c r="F40" s="78"/>
      <c r="G40" s="78"/>
      <c r="H40" s="78"/>
      <c r="I40" s="78"/>
    </row>
    <row r="41" spans="1:9" ht="20.100000000000001" customHeight="1" x14ac:dyDescent="0.2">
      <c r="A41" s="81">
        <v>1</v>
      </c>
      <c r="B41" s="82" t="s">
        <v>51</v>
      </c>
      <c r="C41" s="82" t="s">
        <v>238</v>
      </c>
      <c r="D41" s="83">
        <v>240</v>
      </c>
      <c r="E41" s="83">
        <f t="shared" si="0"/>
        <v>240</v>
      </c>
      <c r="F41" s="78"/>
      <c r="G41" s="78"/>
      <c r="H41" s="78"/>
      <c r="I41" s="78"/>
    </row>
    <row r="42" spans="1:9" ht="20.100000000000001" customHeight="1" x14ac:dyDescent="0.2">
      <c r="A42" s="81">
        <v>1</v>
      </c>
      <c r="B42" s="82" t="s">
        <v>52</v>
      </c>
      <c r="C42" s="82" t="s">
        <v>53</v>
      </c>
      <c r="D42" s="83">
        <v>240</v>
      </c>
      <c r="E42" s="83">
        <f t="shared" si="0"/>
        <v>240</v>
      </c>
      <c r="F42" s="78"/>
      <c r="G42" s="78"/>
      <c r="H42" s="78"/>
      <c r="I42" s="78"/>
    </row>
    <row r="43" spans="1:9" ht="20.100000000000001" customHeight="1" x14ac:dyDescent="0.2">
      <c r="A43" s="81">
        <v>5</v>
      </c>
      <c r="B43" s="84" t="s">
        <v>525</v>
      </c>
      <c r="C43" s="82" t="s">
        <v>54</v>
      </c>
      <c r="D43" s="83">
        <v>240</v>
      </c>
      <c r="E43" s="83">
        <f t="shared" si="0"/>
        <v>1200</v>
      </c>
      <c r="F43" s="78"/>
      <c r="G43" s="78"/>
      <c r="H43" s="78"/>
      <c r="I43" s="78"/>
    </row>
    <row r="44" spans="1:9" ht="20.100000000000001" customHeight="1" x14ac:dyDescent="0.2">
      <c r="A44" s="81">
        <v>4</v>
      </c>
      <c r="B44" s="82" t="s">
        <v>55</v>
      </c>
      <c r="C44" s="82" t="s">
        <v>56</v>
      </c>
      <c r="D44" s="83">
        <v>240</v>
      </c>
      <c r="E44" s="83">
        <f t="shared" si="0"/>
        <v>960</v>
      </c>
      <c r="F44" s="78"/>
      <c r="G44" s="78"/>
      <c r="H44" s="78"/>
      <c r="I44" s="78"/>
    </row>
    <row r="45" spans="1:9" ht="20.100000000000001" customHeight="1" x14ac:dyDescent="0.2">
      <c r="A45" s="81">
        <v>1</v>
      </c>
      <c r="B45" s="82" t="s">
        <v>57</v>
      </c>
      <c r="C45" s="82" t="s">
        <v>58</v>
      </c>
      <c r="D45" s="83">
        <v>240</v>
      </c>
      <c r="E45" s="83">
        <f t="shared" si="0"/>
        <v>240</v>
      </c>
      <c r="F45" s="78"/>
      <c r="G45" s="78"/>
      <c r="H45" s="78"/>
      <c r="I45" s="78"/>
    </row>
    <row r="46" spans="1:9" ht="20.100000000000001" customHeight="1" x14ac:dyDescent="0.2">
      <c r="A46" s="81">
        <v>1</v>
      </c>
      <c r="B46" s="82" t="s">
        <v>59</v>
      </c>
      <c r="C46" s="82" t="s">
        <v>60</v>
      </c>
      <c r="D46" s="83">
        <v>240</v>
      </c>
      <c r="E46" s="83">
        <f t="shared" si="0"/>
        <v>240</v>
      </c>
      <c r="F46" s="78"/>
      <c r="G46" s="78"/>
      <c r="H46" s="78"/>
      <c r="I46" s="78"/>
    </row>
    <row r="47" spans="1:9" ht="20.100000000000001" customHeight="1" x14ac:dyDescent="0.2">
      <c r="A47" s="81">
        <v>2</v>
      </c>
      <c r="B47" s="82" t="s">
        <v>61</v>
      </c>
      <c r="C47" s="82" t="s">
        <v>62</v>
      </c>
      <c r="D47" s="83">
        <v>240</v>
      </c>
      <c r="E47" s="83">
        <f t="shared" si="0"/>
        <v>480</v>
      </c>
      <c r="F47" s="78"/>
      <c r="G47" s="78"/>
      <c r="H47" s="78"/>
      <c r="I47" s="78"/>
    </row>
    <row r="48" spans="1:9" ht="20.100000000000001" customHeight="1" x14ac:dyDescent="0.2">
      <c r="A48" s="81">
        <v>1</v>
      </c>
      <c r="B48" s="82" t="s">
        <v>63</v>
      </c>
      <c r="C48" s="82" t="s">
        <v>257</v>
      </c>
      <c r="D48" s="83">
        <v>240</v>
      </c>
      <c r="E48" s="83">
        <f t="shared" si="0"/>
        <v>240</v>
      </c>
      <c r="F48" s="78"/>
      <c r="G48" s="78"/>
      <c r="H48" s="78"/>
      <c r="I48" s="78"/>
    </row>
    <row r="49" spans="1:9" ht="20.100000000000001" customHeight="1" x14ac:dyDescent="0.2">
      <c r="A49" s="81">
        <v>2</v>
      </c>
      <c r="B49" s="82">
        <v>3079</v>
      </c>
      <c r="C49" s="82" t="s">
        <v>258</v>
      </c>
      <c r="D49" s="83">
        <v>241</v>
      </c>
      <c r="E49" s="83">
        <f t="shared" ref="E49" si="2">A49*D49</f>
        <v>482</v>
      </c>
      <c r="F49" s="78"/>
      <c r="G49" s="78"/>
      <c r="H49" s="78"/>
      <c r="I49" s="78"/>
    </row>
    <row r="50" spans="1:9" ht="20.100000000000001" customHeight="1" x14ac:dyDescent="0.2">
      <c r="A50" s="81">
        <v>6</v>
      </c>
      <c r="B50" s="82" t="s">
        <v>71</v>
      </c>
      <c r="C50" s="82" t="s">
        <v>72</v>
      </c>
      <c r="D50" s="83">
        <v>40</v>
      </c>
      <c r="E50" s="83">
        <f>A50*D50</f>
        <v>240</v>
      </c>
      <c r="F50" s="78"/>
      <c r="G50" s="78"/>
      <c r="H50" s="78"/>
      <c r="I50" s="78"/>
    </row>
    <row r="51" spans="1:9" ht="20.100000000000001" customHeight="1" x14ac:dyDescent="0.2">
      <c r="A51" s="81">
        <v>6</v>
      </c>
      <c r="B51" s="82" t="s">
        <v>73</v>
      </c>
      <c r="C51" s="82" t="s">
        <v>74</v>
      </c>
      <c r="D51" s="83">
        <v>40</v>
      </c>
      <c r="E51" s="83">
        <f>A51*D51</f>
        <v>240</v>
      </c>
      <c r="F51" s="78"/>
      <c r="G51" s="78"/>
      <c r="H51" s="78"/>
      <c r="I51" s="78"/>
    </row>
    <row r="52" spans="1:9" ht="20.100000000000001" customHeight="1" x14ac:dyDescent="0.2">
      <c r="A52" s="81">
        <v>6</v>
      </c>
      <c r="B52" s="82" t="s">
        <v>75</v>
      </c>
      <c r="C52" s="82" t="s">
        <v>76</v>
      </c>
      <c r="D52" s="83">
        <v>40</v>
      </c>
      <c r="E52" s="83">
        <f>A52*D52</f>
        <v>240</v>
      </c>
      <c r="F52" s="78"/>
      <c r="G52" s="78"/>
      <c r="H52" s="78"/>
      <c r="I52" s="78"/>
    </row>
    <row r="53" spans="1:9" ht="20.100000000000001" customHeight="1" x14ac:dyDescent="0.2">
      <c r="A53" s="81">
        <v>6</v>
      </c>
      <c r="B53" s="82" t="s">
        <v>77</v>
      </c>
      <c r="C53" s="82" t="s">
        <v>64</v>
      </c>
      <c r="D53" s="83">
        <v>40</v>
      </c>
      <c r="E53" s="83">
        <f t="shared" si="0"/>
        <v>240</v>
      </c>
      <c r="F53" s="78"/>
      <c r="G53" s="78"/>
      <c r="H53" s="78"/>
      <c r="I53" s="78"/>
    </row>
    <row r="54" spans="1:9" ht="20.100000000000001" customHeight="1" x14ac:dyDescent="0.2">
      <c r="A54" s="81">
        <v>6</v>
      </c>
      <c r="B54" s="82" t="s">
        <v>65</v>
      </c>
      <c r="C54" s="82" t="s">
        <v>67</v>
      </c>
      <c r="D54" s="83">
        <v>40</v>
      </c>
      <c r="E54" s="83">
        <f t="shared" si="0"/>
        <v>240</v>
      </c>
      <c r="F54" s="78"/>
      <c r="G54" s="78"/>
      <c r="H54" s="78"/>
      <c r="I54" s="78"/>
    </row>
    <row r="55" spans="1:9" ht="20.100000000000001" customHeight="1" x14ac:dyDescent="0.2">
      <c r="A55" s="81">
        <v>6</v>
      </c>
      <c r="B55" s="82" t="s">
        <v>66</v>
      </c>
      <c r="C55" s="82" t="s">
        <v>69</v>
      </c>
      <c r="D55" s="83">
        <v>40</v>
      </c>
      <c r="E55" s="83">
        <f t="shared" si="0"/>
        <v>240</v>
      </c>
      <c r="F55" s="78"/>
      <c r="G55" s="78"/>
      <c r="H55" s="78"/>
      <c r="I55" s="78"/>
    </row>
    <row r="56" spans="1:9" ht="20.100000000000001" customHeight="1" x14ac:dyDescent="0.2">
      <c r="A56" s="81">
        <v>6</v>
      </c>
      <c r="B56" s="82" t="s">
        <v>68</v>
      </c>
      <c r="C56" s="82" t="s">
        <v>70</v>
      </c>
      <c r="D56" s="83">
        <v>40</v>
      </c>
      <c r="E56" s="83">
        <f t="shared" si="0"/>
        <v>240</v>
      </c>
      <c r="F56" s="78"/>
      <c r="G56" s="78"/>
      <c r="H56" s="78"/>
      <c r="I56" s="78"/>
    </row>
    <row r="57" spans="1:9" ht="20.100000000000001" customHeight="1" x14ac:dyDescent="0.2">
      <c r="A57" s="81">
        <v>4</v>
      </c>
      <c r="B57" s="85">
        <v>1518</v>
      </c>
      <c r="C57" s="82" t="s">
        <v>247</v>
      </c>
      <c r="D57" s="83">
        <v>40</v>
      </c>
      <c r="E57" s="83">
        <f t="shared" ref="E57:E60" si="3">A57*D57</f>
        <v>160</v>
      </c>
      <c r="F57" s="78"/>
      <c r="G57" s="78"/>
      <c r="H57" s="78"/>
      <c r="I57" s="78"/>
    </row>
    <row r="58" spans="1:9" ht="20.100000000000001" customHeight="1" x14ac:dyDescent="0.2">
      <c r="A58" s="81">
        <v>4</v>
      </c>
      <c r="B58" s="85">
        <v>1519</v>
      </c>
      <c r="C58" s="82" t="s">
        <v>246</v>
      </c>
      <c r="D58" s="83">
        <v>40</v>
      </c>
      <c r="E58" s="83">
        <f t="shared" si="3"/>
        <v>160</v>
      </c>
      <c r="F58" s="78"/>
      <c r="G58" s="78"/>
      <c r="H58" s="78"/>
      <c r="I58" s="78"/>
    </row>
    <row r="59" spans="1:9" ht="20.100000000000001" customHeight="1" x14ac:dyDescent="0.2">
      <c r="A59" s="81">
        <v>4</v>
      </c>
      <c r="B59" s="85">
        <v>1520</v>
      </c>
      <c r="C59" s="82" t="s">
        <v>248</v>
      </c>
      <c r="D59" s="83">
        <v>40</v>
      </c>
      <c r="E59" s="83">
        <f t="shared" si="3"/>
        <v>160</v>
      </c>
      <c r="F59" s="78"/>
      <c r="G59" s="78"/>
      <c r="H59" s="78"/>
      <c r="I59" s="78"/>
    </row>
    <row r="60" spans="1:9" ht="20.100000000000001" customHeight="1" x14ac:dyDescent="0.2">
      <c r="A60" s="81">
        <v>4</v>
      </c>
      <c r="B60" s="85">
        <v>1521</v>
      </c>
      <c r="C60" s="82" t="s">
        <v>249</v>
      </c>
      <c r="D60" s="83">
        <v>40</v>
      </c>
      <c r="E60" s="83">
        <f t="shared" si="3"/>
        <v>160</v>
      </c>
      <c r="F60" s="78"/>
      <c r="G60" s="78"/>
      <c r="H60" s="78"/>
      <c r="I60" s="78"/>
    </row>
    <row r="61" spans="1:9" ht="20.100000000000001" customHeight="1" x14ac:dyDescent="0.2">
      <c r="A61" s="81">
        <v>3</v>
      </c>
      <c r="B61" s="85">
        <v>15221</v>
      </c>
      <c r="C61" s="82" t="s">
        <v>250</v>
      </c>
      <c r="D61" s="83">
        <v>40</v>
      </c>
      <c r="E61" s="83">
        <f t="shared" ref="E61" si="4">A61*D61</f>
        <v>120</v>
      </c>
      <c r="F61" s="78"/>
      <c r="G61" s="78"/>
      <c r="H61" s="78"/>
      <c r="I61" s="78"/>
    </row>
    <row r="62" spans="1:9" s="50" customFormat="1" ht="20.100000000000001" customHeight="1" x14ac:dyDescent="0.2">
      <c r="A62" s="81">
        <v>6</v>
      </c>
      <c r="B62" s="82" t="s">
        <v>92</v>
      </c>
      <c r="C62" s="82" t="s">
        <v>93</v>
      </c>
      <c r="D62" s="83">
        <v>30</v>
      </c>
      <c r="E62" s="83">
        <f>A62*D62</f>
        <v>180</v>
      </c>
      <c r="F62" s="78"/>
      <c r="G62" s="78"/>
      <c r="H62" s="78"/>
      <c r="I62" s="78"/>
    </row>
    <row r="63" spans="1:9" ht="20.100000000000001" customHeight="1" x14ac:dyDescent="0.2">
      <c r="A63" s="81">
        <v>6</v>
      </c>
      <c r="B63" s="82" t="s">
        <v>94</v>
      </c>
      <c r="C63" s="82" t="s">
        <v>95</v>
      </c>
      <c r="D63" s="83">
        <v>30</v>
      </c>
      <c r="E63" s="83">
        <f>A63*D63</f>
        <v>180</v>
      </c>
      <c r="F63" s="78"/>
      <c r="G63" s="78"/>
      <c r="H63" s="78"/>
      <c r="I63" s="78"/>
    </row>
    <row r="64" spans="1:9" ht="20.100000000000001" customHeight="1" x14ac:dyDescent="0.2">
      <c r="A64" s="81">
        <v>6</v>
      </c>
      <c r="B64" s="82" t="s">
        <v>96</v>
      </c>
      <c r="C64" s="82" t="s">
        <v>97</v>
      </c>
      <c r="D64" s="83">
        <v>30</v>
      </c>
      <c r="E64" s="83">
        <f>A64*D64</f>
        <v>180</v>
      </c>
      <c r="F64" s="78"/>
      <c r="G64" s="78"/>
      <c r="H64" s="78"/>
      <c r="I64" s="78"/>
    </row>
    <row r="65" spans="1:9" ht="20.100000000000001" customHeight="1" x14ac:dyDescent="0.2">
      <c r="A65" s="81">
        <v>2</v>
      </c>
      <c r="B65" s="82" t="s">
        <v>98</v>
      </c>
      <c r="C65" s="82" t="s">
        <v>99</v>
      </c>
      <c r="D65" s="83">
        <v>30</v>
      </c>
      <c r="E65" s="83">
        <f>A65*D65</f>
        <v>60</v>
      </c>
      <c r="F65" s="78"/>
      <c r="G65" s="78"/>
      <c r="H65" s="78"/>
      <c r="I65" s="78"/>
    </row>
    <row r="66" spans="1:9" ht="20.100000000000001" customHeight="1" x14ac:dyDescent="0.2">
      <c r="A66" s="81">
        <v>6</v>
      </c>
      <c r="B66" s="82" t="s">
        <v>78</v>
      </c>
      <c r="C66" s="82" t="s">
        <v>79</v>
      </c>
      <c r="D66" s="83">
        <v>30</v>
      </c>
      <c r="E66" s="83">
        <f t="shared" ref="E66:E142" si="5">A66*D66</f>
        <v>180</v>
      </c>
      <c r="F66" s="78"/>
      <c r="G66" s="78"/>
      <c r="H66" s="78"/>
      <c r="I66" s="78"/>
    </row>
    <row r="67" spans="1:9" ht="20.100000000000001" customHeight="1" x14ac:dyDescent="0.2">
      <c r="A67" s="81">
        <v>6</v>
      </c>
      <c r="B67" s="82" t="s">
        <v>80</v>
      </c>
      <c r="C67" s="82" t="s">
        <v>81</v>
      </c>
      <c r="D67" s="83">
        <v>30</v>
      </c>
      <c r="E67" s="83">
        <f t="shared" si="5"/>
        <v>180</v>
      </c>
      <c r="F67" s="78"/>
      <c r="G67" s="78"/>
      <c r="H67" s="78"/>
      <c r="I67" s="78"/>
    </row>
    <row r="68" spans="1:9" ht="20.100000000000001" customHeight="1" x14ac:dyDescent="0.2">
      <c r="A68" s="81">
        <v>6</v>
      </c>
      <c r="B68" s="82" t="s">
        <v>82</v>
      </c>
      <c r="C68" s="82" t="s">
        <v>83</v>
      </c>
      <c r="D68" s="83">
        <v>30</v>
      </c>
      <c r="E68" s="83">
        <f t="shared" si="5"/>
        <v>180</v>
      </c>
      <c r="F68" s="78"/>
      <c r="G68" s="78"/>
      <c r="H68" s="78"/>
      <c r="I68" s="78"/>
    </row>
    <row r="69" spans="1:9" ht="20.100000000000001" customHeight="1" x14ac:dyDescent="0.2">
      <c r="A69" s="81">
        <v>6</v>
      </c>
      <c r="B69" s="82" t="s">
        <v>84</v>
      </c>
      <c r="C69" s="82" t="s">
        <v>85</v>
      </c>
      <c r="D69" s="83">
        <v>30</v>
      </c>
      <c r="E69" s="83">
        <f t="shared" si="5"/>
        <v>180</v>
      </c>
      <c r="F69" s="78"/>
      <c r="G69" s="78"/>
      <c r="H69" s="78"/>
      <c r="I69" s="78"/>
    </row>
    <row r="70" spans="1:9" ht="20.100000000000001" customHeight="1" x14ac:dyDescent="0.2">
      <c r="A70" s="81">
        <v>6</v>
      </c>
      <c r="B70" s="82" t="s">
        <v>86</v>
      </c>
      <c r="C70" s="82" t="s">
        <v>87</v>
      </c>
      <c r="D70" s="83">
        <v>30</v>
      </c>
      <c r="E70" s="83">
        <f t="shared" si="5"/>
        <v>180</v>
      </c>
      <c r="F70" s="78"/>
      <c r="G70" s="78"/>
      <c r="H70" s="78"/>
      <c r="I70" s="78"/>
    </row>
    <row r="71" spans="1:9" ht="20.100000000000001" customHeight="1" x14ac:dyDescent="0.2">
      <c r="A71" s="81">
        <v>6</v>
      </c>
      <c r="B71" s="82" t="s">
        <v>88</v>
      </c>
      <c r="C71" s="82" t="s">
        <v>89</v>
      </c>
      <c r="D71" s="83">
        <v>30</v>
      </c>
      <c r="E71" s="83">
        <f t="shared" si="5"/>
        <v>180</v>
      </c>
      <c r="F71" s="78"/>
      <c r="G71" s="78"/>
      <c r="H71" s="78"/>
      <c r="I71" s="78"/>
    </row>
    <row r="72" spans="1:9" ht="20.100000000000001" customHeight="1" x14ac:dyDescent="0.2">
      <c r="A72" s="81">
        <v>6</v>
      </c>
      <c r="B72" s="82" t="s">
        <v>90</v>
      </c>
      <c r="C72" s="82" t="s">
        <v>91</v>
      </c>
      <c r="D72" s="83">
        <v>30</v>
      </c>
      <c r="E72" s="83">
        <f t="shared" si="5"/>
        <v>180</v>
      </c>
      <c r="F72" s="78"/>
      <c r="G72" s="78"/>
      <c r="H72" s="78"/>
      <c r="I72" s="78"/>
    </row>
    <row r="73" spans="1:9" ht="20.100000000000001" customHeight="1" x14ac:dyDescent="0.2">
      <c r="A73" s="81">
        <v>4</v>
      </c>
      <c r="B73" s="85">
        <v>1534</v>
      </c>
      <c r="C73" s="82" t="s">
        <v>251</v>
      </c>
      <c r="D73" s="83">
        <v>30</v>
      </c>
      <c r="E73" s="83">
        <f t="shared" ref="E73:E78" si="6">A73*D73</f>
        <v>120</v>
      </c>
      <c r="F73" s="78"/>
      <c r="G73" s="78"/>
      <c r="H73" s="78"/>
      <c r="I73" s="78"/>
    </row>
    <row r="74" spans="1:9" ht="20.100000000000001" customHeight="1" x14ac:dyDescent="0.2">
      <c r="A74" s="81">
        <v>4</v>
      </c>
      <c r="B74" s="85">
        <v>1535</v>
      </c>
      <c r="C74" s="82" t="s">
        <v>252</v>
      </c>
      <c r="D74" s="83">
        <v>30</v>
      </c>
      <c r="E74" s="83">
        <f t="shared" si="6"/>
        <v>120</v>
      </c>
      <c r="F74" s="78"/>
      <c r="G74" s="78"/>
      <c r="H74" s="78"/>
      <c r="I74" s="78"/>
    </row>
    <row r="75" spans="1:9" ht="20.100000000000001" customHeight="1" x14ac:dyDescent="0.2">
      <c r="A75" s="81">
        <v>4</v>
      </c>
      <c r="B75" s="85">
        <v>1536</v>
      </c>
      <c r="C75" s="82" t="s">
        <v>253</v>
      </c>
      <c r="D75" s="83">
        <v>30</v>
      </c>
      <c r="E75" s="83">
        <f t="shared" si="6"/>
        <v>120</v>
      </c>
      <c r="F75" s="78"/>
      <c r="G75" s="78"/>
      <c r="H75" s="78"/>
      <c r="I75" s="78"/>
    </row>
    <row r="76" spans="1:9" ht="20.100000000000001" customHeight="1" x14ac:dyDescent="0.2">
      <c r="A76" s="81">
        <v>4</v>
      </c>
      <c r="B76" s="85">
        <v>1537</v>
      </c>
      <c r="C76" s="82" t="s">
        <v>254</v>
      </c>
      <c r="D76" s="83">
        <v>30</v>
      </c>
      <c r="E76" s="83">
        <f t="shared" si="6"/>
        <v>120</v>
      </c>
      <c r="F76" s="78"/>
      <c r="G76" s="78"/>
      <c r="H76" s="78"/>
      <c r="I76" s="78"/>
    </row>
    <row r="77" spans="1:9" ht="20.100000000000001" customHeight="1" x14ac:dyDescent="0.2">
      <c r="A77" s="81">
        <v>4</v>
      </c>
      <c r="B77" s="85">
        <v>1538</v>
      </c>
      <c r="C77" s="82" t="s">
        <v>255</v>
      </c>
      <c r="D77" s="83">
        <v>30</v>
      </c>
      <c r="E77" s="83">
        <f t="shared" si="6"/>
        <v>120</v>
      </c>
      <c r="F77" s="78"/>
      <c r="G77" s="78"/>
      <c r="H77" s="78"/>
      <c r="I77" s="78"/>
    </row>
    <row r="78" spans="1:9" ht="20.100000000000001" customHeight="1" x14ac:dyDescent="0.2">
      <c r="A78" s="81">
        <v>4</v>
      </c>
      <c r="B78" s="85">
        <v>1539</v>
      </c>
      <c r="C78" s="82" t="s">
        <v>256</v>
      </c>
      <c r="D78" s="83">
        <v>30</v>
      </c>
      <c r="E78" s="83">
        <f t="shared" si="6"/>
        <v>120</v>
      </c>
      <c r="F78" s="78"/>
      <c r="G78" s="78"/>
      <c r="H78" s="78"/>
      <c r="I78" s="78"/>
    </row>
    <row r="79" spans="1:9" ht="20.100000000000001" customHeight="1" x14ac:dyDescent="0.2">
      <c r="A79" s="81">
        <v>4</v>
      </c>
      <c r="B79" s="82" t="s">
        <v>110</v>
      </c>
      <c r="C79" s="82" t="s">
        <v>111</v>
      </c>
      <c r="D79" s="83">
        <v>40</v>
      </c>
      <c r="E79" s="83">
        <f>A79*D79</f>
        <v>160</v>
      </c>
      <c r="F79" s="78"/>
      <c r="G79" s="78"/>
      <c r="H79" s="78"/>
      <c r="I79" s="78"/>
    </row>
    <row r="80" spans="1:9" ht="20.100000000000001" customHeight="1" x14ac:dyDescent="0.2">
      <c r="A80" s="81">
        <v>4</v>
      </c>
      <c r="B80" s="82" t="s">
        <v>112</v>
      </c>
      <c r="C80" s="82" t="s">
        <v>113</v>
      </c>
      <c r="D80" s="83">
        <v>40</v>
      </c>
      <c r="E80" s="83">
        <f>A80*D80</f>
        <v>160</v>
      </c>
      <c r="F80" s="78"/>
      <c r="G80" s="78"/>
      <c r="H80" s="78"/>
      <c r="I80" s="78"/>
    </row>
    <row r="81" spans="1:9" ht="20.100000000000001" customHeight="1" x14ac:dyDescent="0.2">
      <c r="A81" s="81">
        <v>4</v>
      </c>
      <c r="B81" s="82" t="s">
        <v>114</v>
      </c>
      <c r="C81" s="82" t="s">
        <v>115</v>
      </c>
      <c r="D81" s="83">
        <v>40</v>
      </c>
      <c r="E81" s="83">
        <f>A81*D81</f>
        <v>160</v>
      </c>
      <c r="F81" s="78"/>
      <c r="G81" s="78"/>
      <c r="H81" s="78"/>
      <c r="I81" s="78"/>
    </row>
    <row r="82" spans="1:9" ht="20.100000000000001" customHeight="1" x14ac:dyDescent="0.2">
      <c r="A82" s="81">
        <v>1</v>
      </c>
      <c r="B82" s="82" t="s">
        <v>116</v>
      </c>
      <c r="C82" s="82" t="s">
        <v>117</v>
      </c>
      <c r="D82" s="83">
        <v>40</v>
      </c>
      <c r="E82" s="83">
        <f>A82*D82</f>
        <v>40</v>
      </c>
      <c r="F82" s="78"/>
      <c r="G82" s="78"/>
      <c r="H82" s="78"/>
      <c r="I82" s="78"/>
    </row>
    <row r="83" spans="1:9" ht="20.100000000000001" customHeight="1" x14ac:dyDescent="0.2">
      <c r="A83" s="81">
        <v>4</v>
      </c>
      <c r="B83" s="82" t="s">
        <v>100</v>
      </c>
      <c r="C83" s="82" t="s">
        <v>101</v>
      </c>
      <c r="D83" s="83">
        <v>40</v>
      </c>
      <c r="E83" s="83">
        <f t="shared" si="5"/>
        <v>160</v>
      </c>
      <c r="F83" s="78"/>
      <c r="G83" s="78"/>
      <c r="H83" s="78"/>
      <c r="I83" s="78"/>
    </row>
    <row r="84" spans="1:9" ht="20.100000000000001" customHeight="1" x14ac:dyDescent="0.2">
      <c r="A84" s="81">
        <v>3</v>
      </c>
      <c r="B84" s="82">
        <v>623</v>
      </c>
      <c r="C84" s="82" t="s">
        <v>102</v>
      </c>
      <c r="D84" s="83">
        <v>40</v>
      </c>
      <c r="E84" s="83">
        <f t="shared" si="5"/>
        <v>120</v>
      </c>
      <c r="F84" s="78"/>
      <c r="G84" s="78"/>
      <c r="H84" s="78"/>
      <c r="I84" s="78"/>
    </row>
    <row r="85" spans="1:9" ht="20.100000000000001" customHeight="1" x14ac:dyDescent="0.2">
      <c r="A85" s="81">
        <v>4</v>
      </c>
      <c r="B85" s="82" t="s">
        <v>103</v>
      </c>
      <c r="C85" s="82" t="s">
        <v>104</v>
      </c>
      <c r="D85" s="83">
        <v>40</v>
      </c>
      <c r="E85" s="83">
        <f t="shared" si="5"/>
        <v>160</v>
      </c>
      <c r="F85" s="78"/>
      <c r="G85" s="78"/>
      <c r="H85" s="78"/>
      <c r="I85" s="78"/>
    </row>
    <row r="86" spans="1:9" ht="20.100000000000001" customHeight="1" x14ac:dyDescent="0.2">
      <c r="A86" s="81">
        <v>2</v>
      </c>
      <c r="B86" s="82">
        <v>1209</v>
      </c>
      <c r="C86" s="82" t="s">
        <v>105</v>
      </c>
      <c r="D86" s="83">
        <v>40</v>
      </c>
      <c r="E86" s="83">
        <f t="shared" si="5"/>
        <v>80</v>
      </c>
      <c r="F86" s="78"/>
      <c r="G86" s="78"/>
      <c r="H86" s="78"/>
      <c r="I86" s="78"/>
    </row>
    <row r="87" spans="1:9" ht="20.100000000000001" customHeight="1" x14ac:dyDescent="0.2">
      <c r="A87" s="81">
        <v>4</v>
      </c>
      <c r="B87" s="82" t="s">
        <v>106</v>
      </c>
      <c r="C87" s="82" t="s">
        <v>107</v>
      </c>
      <c r="D87" s="83">
        <v>40</v>
      </c>
      <c r="E87" s="83">
        <f t="shared" si="5"/>
        <v>160</v>
      </c>
      <c r="F87" s="78"/>
      <c r="G87" s="78"/>
      <c r="H87" s="78"/>
      <c r="I87" s="78"/>
    </row>
    <row r="88" spans="1:9" ht="20.100000000000001" customHeight="1" x14ac:dyDescent="0.2">
      <c r="A88" s="81">
        <v>2</v>
      </c>
      <c r="B88" s="82" t="s">
        <v>108</v>
      </c>
      <c r="C88" s="82" t="s">
        <v>109</v>
      </c>
      <c r="D88" s="83">
        <v>40</v>
      </c>
      <c r="E88" s="83">
        <f t="shared" si="5"/>
        <v>80</v>
      </c>
      <c r="F88" s="78"/>
      <c r="G88" s="78"/>
      <c r="H88" s="78"/>
      <c r="I88" s="78"/>
    </row>
    <row r="89" spans="1:9" ht="20.100000000000001" customHeight="1" x14ac:dyDescent="0.2">
      <c r="A89" s="81">
        <v>4</v>
      </c>
      <c r="B89" s="82">
        <v>1554</v>
      </c>
      <c r="C89" s="82" t="s">
        <v>222</v>
      </c>
      <c r="D89" s="83">
        <v>40</v>
      </c>
      <c r="E89" s="83">
        <f t="shared" ref="E89:E95" si="7">A89*D89</f>
        <v>160</v>
      </c>
      <c r="F89" s="78"/>
      <c r="G89" s="78"/>
      <c r="H89" s="78"/>
      <c r="I89" s="78"/>
    </row>
    <row r="90" spans="1:9" ht="20.100000000000001" customHeight="1" x14ac:dyDescent="0.2">
      <c r="A90" s="81">
        <v>4</v>
      </c>
      <c r="B90" s="82">
        <v>1555</v>
      </c>
      <c r="C90" s="82" t="s">
        <v>223</v>
      </c>
      <c r="D90" s="83">
        <v>40</v>
      </c>
      <c r="E90" s="83">
        <f t="shared" si="7"/>
        <v>160</v>
      </c>
      <c r="F90" s="78"/>
      <c r="G90" s="78"/>
      <c r="H90" s="78"/>
      <c r="I90" s="78"/>
    </row>
    <row r="91" spans="1:9" ht="20.100000000000001" customHeight="1" x14ac:dyDescent="0.2">
      <c r="A91" s="81">
        <v>4</v>
      </c>
      <c r="B91" s="82">
        <v>1556</v>
      </c>
      <c r="C91" s="82" t="s">
        <v>224</v>
      </c>
      <c r="D91" s="83">
        <v>40</v>
      </c>
      <c r="E91" s="83">
        <f t="shared" si="7"/>
        <v>160</v>
      </c>
      <c r="F91" s="78"/>
      <c r="G91" s="78"/>
      <c r="H91" s="78"/>
      <c r="I91" s="78"/>
    </row>
    <row r="92" spans="1:9" ht="20.100000000000001" customHeight="1" x14ac:dyDescent="0.2">
      <c r="A92" s="81">
        <v>4</v>
      </c>
      <c r="B92" s="82">
        <v>1557</v>
      </c>
      <c r="C92" s="82" t="s">
        <v>225</v>
      </c>
      <c r="D92" s="83">
        <v>40</v>
      </c>
      <c r="E92" s="83">
        <f t="shared" si="7"/>
        <v>160</v>
      </c>
      <c r="F92" s="78"/>
      <c r="G92" s="78"/>
      <c r="H92" s="78"/>
      <c r="I92" s="78"/>
    </row>
    <row r="93" spans="1:9" ht="20.100000000000001" customHeight="1" x14ac:dyDescent="0.2">
      <c r="A93" s="81">
        <v>3</v>
      </c>
      <c r="B93" s="82">
        <v>1558</v>
      </c>
      <c r="C93" s="82" t="s">
        <v>226</v>
      </c>
      <c r="D93" s="83">
        <v>40</v>
      </c>
      <c r="E93" s="83">
        <f t="shared" si="7"/>
        <v>120</v>
      </c>
      <c r="F93" s="78"/>
      <c r="G93" s="78"/>
      <c r="H93" s="78"/>
      <c r="I93" s="78"/>
    </row>
    <row r="94" spans="1:9" ht="20.100000000000001" customHeight="1" x14ac:dyDescent="0.2">
      <c r="A94" s="81">
        <v>4</v>
      </c>
      <c r="B94" s="82">
        <v>1559</v>
      </c>
      <c r="C94" s="82" t="s">
        <v>227</v>
      </c>
      <c r="D94" s="83">
        <v>40</v>
      </c>
      <c r="E94" s="83">
        <f t="shared" si="7"/>
        <v>160</v>
      </c>
      <c r="F94" s="78"/>
      <c r="G94" s="78"/>
      <c r="H94" s="78"/>
      <c r="I94" s="78"/>
    </row>
    <row r="95" spans="1:9" ht="20.100000000000001" customHeight="1" x14ac:dyDescent="0.2">
      <c r="A95" s="81">
        <v>1</v>
      </c>
      <c r="B95" s="82">
        <v>15559</v>
      </c>
      <c r="C95" s="82" t="s">
        <v>228</v>
      </c>
      <c r="D95" s="83">
        <v>40</v>
      </c>
      <c r="E95" s="83">
        <f t="shared" si="7"/>
        <v>40</v>
      </c>
      <c r="F95" s="78"/>
      <c r="G95" s="78"/>
      <c r="H95" s="78"/>
      <c r="I95" s="78"/>
    </row>
    <row r="96" spans="1:9" ht="20.100000000000001" customHeight="1" x14ac:dyDescent="0.2">
      <c r="A96" s="81">
        <v>4</v>
      </c>
      <c r="B96" s="82" t="s">
        <v>132</v>
      </c>
      <c r="C96" s="82" t="s">
        <v>133</v>
      </c>
      <c r="D96" s="83">
        <v>30</v>
      </c>
      <c r="E96" s="83">
        <f>A96*D96</f>
        <v>120</v>
      </c>
      <c r="F96" s="78"/>
      <c r="G96" s="78"/>
      <c r="H96" s="78"/>
      <c r="I96" s="78"/>
    </row>
    <row r="97" spans="1:9" ht="20.100000000000001" customHeight="1" x14ac:dyDescent="0.2">
      <c r="A97" s="81">
        <v>4</v>
      </c>
      <c r="B97" s="82" t="s">
        <v>134</v>
      </c>
      <c r="C97" s="82" t="s">
        <v>135</v>
      </c>
      <c r="D97" s="83">
        <v>30</v>
      </c>
      <c r="E97" s="83">
        <f>A97*D97</f>
        <v>120</v>
      </c>
      <c r="F97" s="78"/>
      <c r="G97" s="78"/>
      <c r="H97" s="78"/>
      <c r="I97" s="78"/>
    </row>
    <row r="98" spans="1:9" ht="20.100000000000001" customHeight="1" x14ac:dyDescent="0.2">
      <c r="A98" s="81">
        <v>4</v>
      </c>
      <c r="B98" s="82" t="s">
        <v>136</v>
      </c>
      <c r="C98" s="82" t="s">
        <v>137</v>
      </c>
      <c r="D98" s="83">
        <v>30</v>
      </c>
      <c r="E98" s="83">
        <f>A98*D98</f>
        <v>120</v>
      </c>
      <c r="F98" s="78"/>
      <c r="G98" s="78"/>
      <c r="H98" s="78"/>
      <c r="I98" s="78"/>
    </row>
    <row r="99" spans="1:9" ht="20.100000000000001" customHeight="1" x14ac:dyDescent="0.2">
      <c r="A99" s="81">
        <v>4</v>
      </c>
      <c r="B99" s="82" t="s">
        <v>118</v>
      </c>
      <c r="C99" s="82" t="s">
        <v>119</v>
      </c>
      <c r="D99" s="83">
        <v>30</v>
      </c>
      <c r="E99" s="83">
        <f t="shared" si="5"/>
        <v>120</v>
      </c>
      <c r="F99" s="78"/>
      <c r="G99" s="78"/>
      <c r="H99" s="78"/>
      <c r="I99" s="78"/>
    </row>
    <row r="100" spans="1:9" ht="20.100000000000001" customHeight="1" x14ac:dyDescent="0.2">
      <c r="A100" s="81">
        <v>4</v>
      </c>
      <c r="B100" s="82" t="s">
        <v>120</v>
      </c>
      <c r="C100" s="82" t="s">
        <v>121</v>
      </c>
      <c r="D100" s="83">
        <v>30</v>
      </c>
      <c r="E100" s="83">
        <f t="shared" si="5"/>
        <v>120</v>
      </c>
      <c r="F100" s="78"/>
      <c r="G100" s="78"/>
      <c r="H100" s="78"/>
      <c r="I100" s="78"/>
    </row>
    <row r="101" spans="1:9" ht="20.100000000000001" customHeight="1" x14ac:dyDescent="0.2">
      <c r="A101" s="81">
        <v>4</v>
      </c>
      <c r="B101" s="82" t="s">
        <v>122</v>
      </c>
      <c r="C101" s="82" t="s">
        <v>123</v>
      </c>
      <c r="D101" s="83">
        <v>30</v>
      </c>
      <c r="E101" s="83">
        <f t="shared" si="5"/>
        <v>120</v>
      </c>
      <c r="F101" s="78"/>
      <c r="G101" s="78"/>
      <c r="H101" s="78"/>
      <c r="I101" s="78"/>
    </row>
    <row r="102" spans="1:9" ht="20.100000000000001" customHeight="1" x14ac:dyDescent="0.2">
      <c r="A102" s="81">
        <v>4</v>
      </c>
      <c r="B102" s="82" t="s">
        <v>124</v>
      </c>
      <c r="C102" s="82" t="s">
        <v>125</v>
      </c>
      <c r="D102" s="83">
        <v>30</v>
      </c>
      <c r="E102" s="83">
        <f t="shared" si="5"/>
        <v>120</v>
      </c>
      <c r="F102" s="78"/>
      <c r="G102" s="78"/>
      <c r="H102" s="78"/>
      <c r="I102" s="78"/>
    </row>
    <row r="103" spans="1:9" ht="20.100000000000001" customHeight="1" x14ac:dyDescent="0.2">
      <c r="A103" s="81">
        <v>2</v>
      </c>
      <c r="B103" s="82" t="s">
        <v>126</v>
      </c>
      <c r="C103" s="82" t="s">
        <v>127</v>
      </c>
      <c r="D103" s="83">
        <v>30</v>
      </c>
      <c r="E103" s="83">
        <f t="shared" si="5"/>
        <v>60</v>
      </c>
      <c r="F103" s="78"/>
      <c r="G103" s="78"/>
      <c r="H103" s="78"/>
      <c r="I103" s="78"/>
    </row>
    <row r="104" spans="1:9" ht="20.100000000000001" customHeight="1" x14ac:dyDescent="0.2">
      <c r="A104" s="81">
        <v>4</v>
      </c>
      <c r="B104" s="82" t="s">
        <v>128</v>
      </c>
      <c r="C104" s="82" t="s">
        <v>129</v>
      </c>
      <c r="D104" s="83">
        <v>30</v>
      </c>
      <c r="E104" s="83">
        <f t="shared" si="5"/>
        <v>120</v>
      </c>
      <c r="F104" s="78"/>
      <c r="G104" s="78"/>
      <c r="H104" s="78"/>
      <c r="I104" s="78"/>
    </row>
    <row r="105" spans="1:9" ht="20.100000000000001" customHeight="1" x14ac:dyDescent="0.2">
      <c r="A105" s="81">
        <v>2</v>
      </c>
      <c r="B105" s="82" t="s">
        <v>130</v>
      </c>
      <c r="C105" s="82" t="s">
        <v>131</v>
      </c>
      <c r="D105" s="83">
        <v>30</v>
      </c>
      <c r="E105" s="83">
        <f t="shared" si="5"/>
        <v>60</v>
      </c>
      <c r="F105" s="78"/>
      <c r="G105" s="78"/>
      <c r="H105" s="78"/>
      <c r="I105" s="78"/>
    </row>
    <row r="106" spans="1:9" ht="20.100000000000001" customHeight="1" x14ac:dyDescent="0.2">
      <c r="A106" s="81">
        <v>3</v>
      </c>
      <c r="B106" s="85">
        <v>1572</v>
      </c>
      <c r="C106" s="82" t="s">
        <v>229</v>
      </c>
      <c r="D106" s="83">
        <v>30</v>
      </c>
      <c r="E106" s="83">
        <f t="shared" ref="E106:E108" si="8">A106*D106</f>
        <v>90</v>
      </c>
      <c r="F106" s="78"/>
      <c r="G106" s="78"/>
      <c r="H106" s="78"/>
      <c r="I106" s="78"/>
    </row>
    <row r="107" spans="1:9" ht="20.100000000000001" customHeight="1" x14ac:dyDescent="0.2">
      <c r="A107" s="81">
        <v>3</v>
      </c>
      <c r="B107" s="85">
        <v>1573</v>
      </c>
      <c r="C107" s="82" t="s">
        <v>230</v>
      </c>
      <c r="D107" s="83">
        <v>30</v>
      </c>
      <c r="E107" s="83">
        <f t="shared" si="8"/>
        <v>90</v>
      </c>
      <c r="F107" s="78"/>
      <c r="G107" s="78"/>
      <c r="H107" s="78"/>
      <c r="I107" s="78"/>
    </row>
    <row r="108" spans="1:9" ht="20.100000000000001" customHeight="1" x14ac:dyDescent="0.2">
      <c r="A108" s="81">
        <v>3</v>
      </c>
      <c r="B108" s="85">
        <v>1574</v>
      </c>
      <c r="C108" s="82" t="s">
        <v>231</v>
      </c>
      <c r="D108" s="83">
        <v>30</v>
      </c>
      <c r="E108" s="83">
        <f t="shared" si="8"/>
        <v>90</v>
      </c>
      <c r="F108" s="78"/>
      <c r="G108" s="78"/>
      <c r="H108" s="78"/>
      <c r="I108" s="78"/>
    </row>
    <row r="109" spans="1:9" ht="20.100000000000001" customHeight="1" x14ac:dyDescent="0.2">
      <c r="A109" s="81">
        <v>3</v>
      </c>
      <c r="B109" s="82">
        <v>1575</v>
      </c>
      <c r="C109" s="82" t="s">
        <v>232</v>
      </c>
      <c r="D109" s="83">
        <v>30</v>
      </c>
      <c r="E109" s="83">
        <f t="shared" ref="E109:E111" si="9">A109*D109</f>
        <v>90</v>
      </c>
      <c r="F109" s="78"/>
      <c r="G109" s="78"/>
      <c r="H109" s="78"/>
      <c r="I109" s="78"/>
    </row>
    <row r="110" spans="1:9" ht="20.100000000000001" customHeight="1" x14ac:dyDescent="0.2">
      <c r="A110" s="81">
        <v>3</v>
      </c>
      <c r="B110" s="82">
        <v>1576</v>
      </c>
      <c r="C110" s="82" t="s">
        <v>233</v>
      </c>
      <c r="D110" s="83">
        <v>30</v>
      </c>
      <c r="E110" s="83">
        <f t="shared" si="9"/>
        <v>90</v>
      </c>
      <c r="F110" s="78"/>
      <c r="G110" s="78"/>
      <c r="H110" s="78"/>
      <c r="I110" s="78"/>
    </row>
    <row r="111" spans="1:9" ht="20.100000000000001" customHeight="1" x14ac:dyDescent="0.2">
      <c r="A111" s="81">
        <v>3</v>
      </c>
      <c r="B111" s="82">
        <v>1577</v>
      </c>
      <c r="C111" s="82" t="s">
        <v>234</v>
      </c>
      <c r="D111" s="83">
        <v>30</v>
      </c>
      <c r="E111" s="83">
        <f t="shared" si="9"/>
        <v>90</v>
      </c>
      <c r="F111" s="78"/>
      <c r="G111" s="78"/>
      <c r="H111" s="78"/>
      <c r="I111" s="78"/>
    </row>
    <row r="112" spans="1:9" ht="20.100000000000001" customHeight="1" x14ac:dyDescent="0.2">
      <c r="A112" s="81">
        <v>1</v>
      </c>
      <c r="B112" s="82">
        <v>1578</v>
      </c>
      <c r="C112" s="82" t="s">
        <v>235</v>
      </c>
      <c r="D112" s="83">
        <v>30</v>
      </c>
      <c r="E112" s="83">
        <f t="shared" ref="E112:E114" si="10">A112*D112</f>
        <v>30</v>
      </c>
      <c r="F112" s="78"/>
      <c r="G112" s="78"/>
      <c r="H112" s="78"/>
      <c r="I112" s="78"/>
    </row>
    <row r="113" spans="1:9" ht="20.100000000000001" customHeight="1" x14ac:dyDescent="0.2">
      <c r="A113" s="81">
        <v>2</v>
      </c>
      <c r="B113" s="82">
        <v>1579</v>
      </c>
      <c r="C113" s="82" t="s">
        <v>236</v>
      </c>
      <c r="D113" s="83">
        <v>30</v>
      </c>
      <c r="E113" s="83">
        <f t="shared" si="10"/>
        <v>60</v>
      </c>
      <c r="F113" s="78"/>
      <c r="G113" s="78"/>
      <c r="H113" s="78"/>
      <c r="I113" s="78"/>
    </row>
    <row r="114" spans="1:9" ht="20.100000000000001" customHeight="1" x14ac:dyDescent="0.2">
      <c r="A114" s="81">
        <v>1</v>
      </c>
      <c r="B114" s="82">
        <v>1580</v>
      </c>
      <c r="C114" s="82" t="s">
        <v>237</v>
      </c>
      <c r="D114" s="83">
        <v>30</v>
      </c>
      <c r="E114" s="83">
        <f t="shared" si="10"/>
        <v>30</v>
      </c>
      <c r="F114" s="78"/>
      <c r="G114" s="78"/>
      <c r="H114" s="78"/>
      <c r="I114" s="78"/>
    </row>
    <row r="115" spans="1:9" ht="20.100000000000001" customHeight="1" x14ac:dyDescent="0.2">
      <c r="A115" s="81">
        <v>2</v>
      </c>
      <c r="B115" s="82" t="s">
        <v>150</v>
      </c>
      <c r="C115" s="82" t="s">
        <v>151</v>
      </c>
      <c r="D115" s="83">
        <v>40</v>
      </c>
      <c r="E115" s="83">
        <f t="shared" ref="E115:E117" si="11">A115*D115</f>
        <v>80</v>
      </c>
      <c r="F115" s="78"/>
      <c r="G115" s="78"/>
      <c r="H115" s="78"/>
      <c r="I115" s="78"/>
    </row>
    <row r="116" spans="1:9" ht="20.100000000000001" customHeight="1" x14ac:dyDescent="0.2">
      <c r="A116" s="81">
        <v>3</v>
      </c>
      <c r="B116" s="82" t="s">
        <v>152</v>
      </c>
      <c r="C116" s="82" t="s">
        <v>153</v>
      </c>
      <c r="D116" s="83">
        <v>40</v>
      </c>
      <c r="E116" s="83">
        <f t="shared" si="11"/>
        <v>120</v>
      </c>
      <c r="F116" s="78"/>
      <c r="G116" s="78"/>
      <c r="H116" s="78"/>
      <c r="I116" s="78"/>
    </row>
    <row r="117" spans="1:9" ht="20.100000000000001" customHeight="1" x14ac:dyDescent="0.2">
      <c r="A117" s="81">
        <v>4</v>
      </c>
      <c r="B117" s="82" t="s">
        <v>154</v>
      </c>
      <c r="C117" s="82" t="s">
        <v>155</v>
      </c>
      <c r="D117" s="83">
        <v>40</v>
      </c>
      <c r="E117" s="83">
        <f t="shared" si="11"/>
        <v>160</v>
      </c>
      <c r="F117" s="78"/>
      <c r="G117" s="78"/>
      <c r="H117" s="78"/>
      <c r="I117" s="78"/>
    </row>
    <row r="118" spans="1:9" ht="20.100000000000001" customHeight="1" x14ac:dyDescent="0.2">
      <c r="A118" s="81">
        <v>3</v>
      </c>
      <c r="B118" s="82" t="s">
        <v>138</v>
      </c>
      <c r="C118" s="82" t="s">
        <v>139</v>
      </c>
      <c r="D118" s="83">
        <v>40</v>
      </c>
      <c r="E118" s="83">
        <f t="shared" si="5"/>
        <v>120</v>
      </c>
      <c r="F118" s="78"/>
      <c r="G118" s="78"/>
      <c r="H118" s="78"/>
      <c r="I118" s="78"/>
    </row>
    <row r="119" spans="1:9" ht="20.100000000000001" customHeight="1" x14ac:dyDescent="0.2">
      <c r="A119" s="81">
        <v>4</v>
      </c>
      <c r="B119" s="82">
        <v>1588</v>
      </c>
      <c r="C119" s="82" t="s">
        <v>215</v>
      </c>
      <c r="D119" s="83">
        <v>40</v>
      </c>
      <c r="E119" s="83">
        <f t="shared" ref="E119:E125" si="12">A119*D119</f>
        <v>160</v>
      </c>
      <c r="F119" s="78"/>
      <c r="G119" s="78"/>
      <c r="H119" s="78"/>
      <c r="I119" s="78"/>
    </row>
    <row r="120" spans="1:9" ht="20.100000000000001" customHeight="1" x14ac:dyDescent="0.2">
      <c r="A120" s="81">
        <v>2</v>
      </c>
      <c r="B120" s="82">
        <v>1589</v>
      </c>
      <c r="C120" s="82" t="s">
        <v>216</v>
      </c>
      <c r="D120" s="83">
        <v>40</v>
      </c>
      <c r="E120" s="83">
        <f t="shared" si="12"/>
        <v>80</v>
      </c>
      <c r="F120" s="78"/>
      <c r="G120" s="78"/>
      <c r="H120" s="78"/>
      <c r="I120" s="78"/>
    </row>
    <row r="121" spans="1:9" ht="20.100000000000001" customHeight="1" x14ac:dyDescent="0.2">
      <c r="A121" s="81">
        <v>4</v>
      </c>
      <c r="B121" s="82">
        <v>1590</v>
      </c>
      <c r="C121" s="82" t="s">
        <v>217</v>
      </c>
      <c r="D121" s="83">
        <v>40</v>
      </c>
      <c r="E121" s="83">
        <f t="shared" si="12"/>
        <v>160</v>
      </c>
      <c r="F121" s="78"/>
      <c r="G121" s="78"/>
      <c r="H121" s="78"/>
      <c r="I121" s="78"/>
    </row>
    <row r="122" spans="1:9" ht="20.100000000000001" customHeight="1" x14ac:dyDescent="0.2">
      <c r="A122" s="81">
        <v>4</v>
      </c>
      <c r="B122" s="82">
        <v>1591</v>
      </c>
      <c r="C122" s="82" t="s">
        <v>218</v>
      </c>
      <c r="D122" s="83">
        <v>40</v>
      </c>
      <c r="E122" s="83">
        <f t="shared" si="12"/>
        <v>160</v>
      </c>
      <c r="F122" s="78"/>
      <c r="G122" s="78"/>
      <c r="H122" s="78"/>
      <c r="I122" s="78"/>
    </row>
    <row r="123" spans="1:9" ht="20.100000000000001" customHeight="1" x14ac:dyDescent="0.2">
      <c r="A123" s="81">
        <v>4</v>
      </c>
      <c r="B123" s="82">
        <v>1592</v>
      </c>
      <c r="C123" s="82" t="s">
        <v>219</v>
      </c>
      <c r="D123" s="83">
        <v>40</v>
      </c>
      <c r="E123" s="83">
        <f t="shared" si="12"/>
        <v>160</v>
      </c>
      <c r="F123" s="78"/>
      <c r="G123" s="78"/>
      <c r="H123" s="78"/>
      <c r="I123" s="78"/>
    </row>
    <row r="124" spans="1:9" ht="20.100000000000001" customHeight="1" x14ac:dyDescent="0.2">
      <c r="A124" s="81">
        <v>4</v>
      </c>
      <c r="B124" s="82">
        <v>1593</v>
      </c>
      <c r="C124" s="82" t="s">
        <v>220</v>
      </c>
      <c r="D124" s="83">
        <v>40</v>
      </c>
      <c r="E124" s="83">
        <f t="shared" si="12"/>
        <v>160</v>
      </c>
      <c r="F124" s="78"/>
      <c r="G124" s="78"/>
      <c r="H124" s="78"/>
      <c r="I124" s="78"/>
    </row>
    <row r="125" spans="1:9" ht="20.100000000000001" customHeight="1" x14ac:dyDescent="0.2">
      <c r="A125" s="81">
        <v>4</v>
      </c>
      <c r="B125" s="82">
        <v>1594</v>
      </c>
      <c r="C125" s="82" t="s">
        <v>221</v>
      </c>
      <c r="D125" s="83">
        <v>40</v>
      </c>
      <c r="E125" s="83">
        <f t="shared" si="12"/>
        <v>160</v>
      </c>
      <c r="F125" s="78"/>
      <c r="G125" s="78"/>
      <c r="H125" s="78"/>
      <c r="I125" s="78"/>
    </row>
    <row r="126" spans="1:9" ht="20.100000000000001" customHeight="1" x14ac:dyDescent="0.2">
      <c r="A126" s="81">
        <v>3</v>
      </c>
      <c r="B126" s="82" t="s">
        <v>140</v>
      </c>
      <c r="C126" s="82" t="s">
        <v>141</v>
      </c>
      <c r="D126" s="83">
        <v>40</v>
      </c>
      <c r="E126" s="83">
        <f t="shared" si="5"/>
        <v>120</v>
      </c>
      <c r="F126" s="78"/>
      <c r="G126" s="78"/>
      <c r="H126" s="78"/>
      <c r="I126" s="78"/>
    </row>
    <row r="127" spans="1:9" ht="20.100000000000001" customHeight="1" x14ac:dyDescent="0.2">
      <c r="A127" s="81">
        <v>4</v>
      </c>
      <c r="B127" s="82" t="s">
        <v>142</v>
      </c>
      <c r="C127" s="82" t="s">
        <v>143</v>
      </c>
      <c r="D127" s="83">
        <v>40</v>
      </c>
      <c r="E127" s="83">
        <f t="shared" si="5"/>
        <v>160</v>
      </c>
      <c r="F127" s="78"/>
      <c r="G127" s="78"/>
      <c r="H127" s="78"/>
      <c r="I127" s="78"/>
    </row>
    <row r="128" spans="1:9" ht="20.100000000000001" customHeight="1" x14ac:dyDescent="0.2">
      <c r="A128" s="81">
        <v>4</v>
      </c>
      <c r="B128" s="82" t="s">
        <v>144</v>
      </c>
      <c r="C128" s="82" t="s">
        <v>145</v>
      </c>
      <c r="D128" s="83">
        <v>40</v>
      </c>
      <c r="E128" s="83">
        <f t="shared" si="5"/>
        <v>160</v>
      </c>
      <c r="F128" s="78"/>
      <c r="G128" s="78"/>
      <c r="H128" s="78"/>
      <c r="I128" s="78"/>
    </row>
    <row r="129" spans="1:9" ht="20.100000000000001" customHeight="1" x14ac:dyDescent="0.2">
      <c r="A129" s="81">
        <v>3</v>
      </c>
      <c r="B129" s="82" t="s">
        <v>146</v>
      </c>
      <c r="C129" s="82" t="s">
        <v>147</v>
      </c>
      <c r="D129" s="83">
        <v>40</v>
      </c>
      <c r="E129" s="83">
        <f t="shared" si="5"/>
        <v>120</v>
      </c>
      <c r="F129" s="78"/>
      <c r="G129" s="78"/>
      <c r="H129" s="78"/>
      <c r="I129" s="78"/>
    </row>
    <row r="130" spans="1:9" ht="20.100000000000001" customHeight="1" x14ac:dyDescent="0.2">
      <c r="A130" s="81">
        <v>1</v>
      </c>
      <c r="B130" s="82" t="s">
        <v>148</v>
      </c>
      <c r="C130" s="82" t="s">
        <v>149</v>
      </c>
      <c r="D130" s="83">
        <v>40</v>
      </c>
      <c r="E130" s="83">
        <f t="shared" si="5"/>
        <v>40</v>
      </c>
      <c r="F130" s="78"/>
      <c r="G130" s="78"/>
      <c r="H130" s="78"/>
      <c r="I130" s="78"/>
    </row>
    <row r="131" spans="1:9" ht="20.100000000000001" customHeight="1" x14ac:dyDescent="0.2">
      <c r="A131" s="81">
        <v>2</v>
      </c>
      <c r="B131" s="82" t="s">
        <v>174</v>
      </c>
      <c r="C131" s="82" t="s">
        <v>175</v>
      </c>
      <c r="D131" s="83">
        <v>30</v>
      </c>
      <c r="E131" s="83">
        <f t="shared" ref="E131:E133" si="13">A131*D131</f>
        <v>60</v>
      </c>
      <c r="F131" s="78"/>
      <c r="G131" s="78"/>
      <c r="H131" s="78"/>
      <c r="I131" s="78"/>
    </row>
    <row r="132" spans="1:9" ht="20.100000000000001" customHeight="1" x14ac:dyDescent="0.2">
      <c r="A132" s="81">
        <v>4</v>
      </c>
      <c r="B132" s="82" t="s">
        <v>176</v>
      </c>
      <c r="C132" s="82" t="s">
        <v>177</v>
      </c>
      <c r="D132" s="83">
        <v>30</v>
      </c>
      <c r="E132" s="83">
        <f t="shared" si="13"/>
        <v>120</v>
      </c>
      <c r="F132" s="78"/>
      <c r="G132" s="78"/>
      <c r="H132" s="78"/>
      <c r="I132" s="78"/>
    </row>
    <row r="133" spans="1:9" ht="20.100000000000001" customHeight="1" x14ac:dyDescent="0.2">
      <c r="A133" s="81">
        <v>4</v>
      </c>
      <c r="B133" s="82" t="s">
        <v>178</v>
      </c>
      <c r="C133" s="82" t="s">
        <v>179</v>
      </c>
      <c r="D133" s="83">
        <v>30</v>
      </c>
      <c r="E133" s="83">
        <f t="shared" si="13"/>
        <v>120</v>
      </c>
      <c r="F133" s="78"/>
      <c r="G133" s="78"/>
      <c r="H133" s="78"/>
      <c r="I133" s="78"/>
    </row>
    <row r="134" spans="1:9" ht="20.100000000000001" customHeight="1" x14ac:dyDescent="0.2">
      <c r="A134" s="81">
        <v>4</v>
      </c>
      <c r="B134" s="82" t="s">
        <v>156</v>
      </c>
      <c r="C134" s="82" t="s">
        <v>157</v>
      </c>
      <c r="D134" s="83">
        <v>30</v>
      </c>
      <c r="E134" s="83">
        <f t="shared" si="5"/>
        <v>120</v>
      </c>
      <c r="F134" s="78"/>
      <c r="G134" s="78"/>
      <c r="H134" s="78"/>
      <c r="I134" s="78"/>
    </row>
    <row r="135" spans="1:9" ht="20.100000000000001" customHeight="1" x14ac:dyDescent="0.2">
      <c r="A135" s="81">
        <v>4</v>
      </c>
      <c r="B135" s="82" t="s">
        <v>158</v>
      </c>
      <c r="C135" s="82" t="s">
        <v>159</v>
      </c>
      <c r="D135" s="83">
        <v>30</v>
      </c>
      <c r="E135" s="83">
        <f t="shared" si="5"/>
        <v>120</v>
      </c>
      <c r="F135" s="78"/>
      <c r="G135" s="78"/>
      <c r="H135" s="78"/>
      <c r="I135" s="78"/>
    </row>
    <row r="136" spans="1:9" ht="20.100000000000001" customHeight="1" x14ac:dyDescent="0.2">
      <c r="A136" s="81">
        <v>4</v>
      </c>
      <c r="B136" s="82" t="s">
        <v>160</v>
      </c>
      <c r="C136" s="82" t="s">
        <v>161</v>
      </c>
      <c r="D136" s="83">
        <v>30</v>
      </c>
      <c r="E136" s="83">
        <f t="shared" si="5"/>
        <v>120</v>
      </c>
      <c r="F136" s="78"/>
      <c r="G136" s="78"/>
      <c r="H136" s="78"/>
      <c r="I136" s="78"/>
    </row>
    <row r="137" spans="1:9" ht="20.100000000000001" customHeight="1" x14ac:dyDescent="0.2">
      <c r="A137" s="81">
        <v>4</v>
      </c>
      <c r="B137" s="82" t="s">
        <v>162</v>
      </c>
      <c r="C137" s="82" t="s">
        <v>163</v>
      </c>
      <c r="D137" s="83">
        <v>30</v>
      </c>
      <c r="E137" s="83">
        <f t="shared" si="5"/>
        <v>120</v>
      </c>
      <c r="F137" s="78"/>
      <c r="G137" s="78"/>
      <c r="H137" s="78"/>
      <c r="I137" s="78"/>
    </row>
    <row r="138" spans="1:9" ht="20.100000000000001" customHeight="1" x14ac:dyDescent="0.2">
      <c r="A138" s="81">
        <v>4</v>
      </c>
      <c r="B138" s="82" t="s">
        <v>164</v>
      </c>
      <c r="C138" s="82" t="s">
        <v>165</v>
      </c>
      <c r="D138" s="83">
        <v>30</v>
      </c>
      <c r="E138" s="83">
        <f t="shared" si="5"/>
        <v>120</v>
      </c>
      <c r="F138" s="78"/>
      <c r="G138" s="78"/>
      <c r="H138" s="78"/>
      <c r="I138" s="78"/>
    </row>
    <row r="139" spans="1:9" ht="20.100000000000001" customHeight="1" x14ac:dyDescent="0.2">
      <c r="A139" s="81">
        <v>4</v>
      </c>
      <c r="B139" s="82" t="s">
        <v>166</v>
      </c>
      <c r="C139" s="82" t="s">
        <v>167</v>
      </c>
      <c r="D139" s="83">
        <v>30</v>
      </c>
      <c r="E139" s="83">
        <f t="shared" si="5"/>
        <v>120</v>
      </c>
      <c r="F139" s="78"/>
      <c r="G139" s="78"/>
      <c r="H139" s="78"/>
      <c r="I139" s="78"/>
    </row>
    <row r="140" spans="1:9" ht="20.100000000000001" customHeight="1" x14ac:dyDescent="0.2">
      <c r="A140" s="81">
        <v>2</v>
      </c>
      <c r="B140" s="82" t="s">
        <v>168</v>
      </c>
      <c r="C140" s="82" t="s">
        <v>169</v>
      </c>
      <c r="D140" s="83">
        <v>30</v>
      </c>
      <c r="E140" s="83">
        <f t="shared" si="5"/>
        <v>60</v>
      </c>
      <c r="F140" s="78"/>
      <c r="G140" s="78"/>
      <c r="H140" s="78"/>
      <c r="I140" s="78"/>
    </row>
    <row r="141" spans="1:9" ht="20.100000000000001" customHeight="1" x14ac:dyDescent="0.2">
      <c r="A141" s="81">
        <v>2</v>
      </c>
      <c r="B141" s="82" t="s">
        <v>170</v>
      </c>
      <c r="C141" s="82" t="s">
        <v>171</v>
      </c>
      <c r="D141" s="83">
        <v>30</v>
      </c>
      <c r="E141" s="83">
        <f t="shared" si="5"/>
        <v>60</v>
      </c>
      <c r="F141" s="78"/>
      <c r="G141" s="78"/>
      <c r="H141" s="78"/>
      <c r="I141" s="78"/>
    </row>
    <row r="142" spans="1:9" ht="20.100000000000001" customHeight="1" x14ac:dyDescent="0.2">
      <c r="A142" s="81">
        <v>3</v>
      </c>
      <c r="B142" s="82" t="s">
        <v>172</v>
      </c>
      <c r="C142" s="82" t="s">
        <v>173</v>
      </c>
      <c r="D142" s="83">
        <v>30</v>
      </c>
      <c r="E142" s="83">
        <f t="shared" si="5"/>
        <v>90</v>
      </c>
      <c r="F142" s="78"/>
      <c r="G142" s="78"/>
      <c r="H142" s="78"/>
      <c r="I142" s="78"/>
    </row>
    <row r="143" spans="1:9" ht="20.100000000000001" customHeight="1" x14ac:dyDescent="0.2">
      <c r="A143" s="81">
        <v>3</v>
      </c>
      <c r="B143" s="82">
        <v>1630</v>
      </c>
      <c r="C143" s="82" t="s">
        <v>262</v>
      </c>
      <c r="D143" s="83">
        <v>40</v>
      </c>
      <c r="E143" s="83">
        <f t="shared" ref="E143" si="14">A143*D143</f>
        <v>120</v>
      </c>
      <c r="F143" s="78"/>
      <c r="G143" s="78"/>
      <c r="H143" s="78"/>
      <c r="I143" s="78"/>
    </row>
    <row r="144" spans="1:9" ht="20.100000000000001" customHeight="1" x14ac:dyDescent="0.2">
      <c r="A144" s="81">
        <v>4</v>
      </c>
      <c r="B144" s="82" t="s">
        <v>180</v>
      </c>
      <c r="C144" s="82" t="s">
        <v>181</v>
      </c>
      <c r="D144" s="83">
        <v>40</v>
      </c>
      <c r="E144" s="83">
        <f t="shared" ref="E144:E175" si="15">A144*D144</f>
        <v>160</v>
      </c>
      <c r="F144" s="78"/>
      <c r="G144" s="78"/>
      <c r="H144" s="78"/>
      <c r="I144" s="78"/>
    </row>
    <row r="145" spans="1:9" ht="20.100000000000001" customHeight="1" x14ac:dyDescent="0.2">
      <c r="A145" s="81">
        <v>4</v>
      </c>
      <c r="B145" s="82" t="s">
        <v>182</v>
      </c>
      <c r="C145" s="82" t="s">
        <v>183</v>
      </c>
      <c r="D145" s="83">
        <v>40</v>
      </c>
      <c r="E145" s="83">
        <f t="shared" si="15"/>
        <v>160</v>
      </c>
      <c r="F145" s="78"/>
      <c r="G145" s="78"/>
      <c r="H145" s="78"/>
      <c r="I145" s="78"/>
    </row>
    <row r="146" spans="1:9" ht="20.100000000000001" customHeight="1" x14ac:dyDescent="0.2">
      <c r="A146" s="81">
        <v>4</v>
      </c>
      <c r="B146" s="82">
        <v>1633</v>
      </c>
      <c r="C146" s="82" t="s">
        <v>263</v>
      </c>
      <c r="D146" s="83">
        <v>40</v>
      </c>
      <c r="E146" s="83">
        <f t="shared" ref="E146:E160" si="16">A146*D146</f>
        <v>160</v>
      </c>
      <c r="F146" s="78"/>
      <c r="G146" s="78"/>
      <c r="H146" s="78"/>
      <c r="I146" s="78"/>
    </row>
    <row r="147" spans="1:9" ht="20.100000000000001" customHeight="1" x14ac:dyDescent="0.2">
      <c r="A147" s="81">
        <v>4</v>
      </c>
      <c r="B147" s="82">
        <v>1634</v>
      </c>
      <c r="C147" s="82" t="s">
        <v>264</v>
      </c>
      <c r="D147" s="83">
        <v>40</v>
      </c>
      <c r="E147" s="83">
        <f t="shared" si="16"/>
        <v>160</v>
      </c>
      <c r="F147" s="78"/>
      <c r="G147" s="78"/>
      <c r="H147" s="78"/>
      <c r="I147" s="78"/>
    </row>
    <row r="148" spans="1:9" ht="20.100000000000001" customHeight="1" x14ac:dyDescent="0.2">
      <c r="A148" s="81">
        <v>4</v>
      </c>
      <c r="B148" s="82">
        <v>1635</v>
      </c>
      <c r="C148" s="82" t="s">
        <v>265</v>
      </c>
      <c r="D148" s="83">
        <v>40</v>
      </c>
      <c r="E148" s="83">
        <f t="shared" si="16"/>
        <v>160</v>
      </c>
      <c r="F148" s="78"/>
      <c r="G148" s="78"/>
      <c r="H148" s="78"/>
      <c r="I148" s="78"/>
    </row>
    <row r="149" spans="1:9" ht="20.100000000000001" customHeight="1" x14ac:dyDescent="0.2">
      <c r="A149" s="81">
        <v>4</v>
      </c>
      <c r="B149" s="82">
        <v>1636</v>
      </c>
      <c r="C149" s="82" t="s">
        <v>266</v>
      </c>
      <c r="D149" s="83">
        <v>40</v>
      </c>
      <c r="E149" s="83">
        <f t="shared" si="16"/>
        <v>160</v>
      </c>
      <c r="F149" s="78"/>
      <c r="G149" s="78"/>
      <c r="H149" s="78"/>
      <c r="I149" s="78"/>
    </row>
    <row r="150" spans="1:9" ht="20.100000000000001" customHeight="1" x14ac:dyDescent="0.2">
      <c r="A150" s="81">
        <v>4</v>
      </c>
      <c r="B150" s="82">
        <v>1637</v>
      </c>
      <c r="C150" s="82" t="s">
        <v>267</v>
      </c>
      <c r="D150" s="83">
        <v>40</v>
      </c>
      <c r="E150" s="83">
        <f t="shared" si="16"/>
        <v>160</v>
      </c>
      <c r="F150" s="78"/>
      <c r="G150" s="78"/>
      <c r="H150" s="78"/>
      <c r="I150" s="78"/>
    </row>
    <row r="151" spans="1:9" ht="20.100000000000001" customHeight="1" x14ac:dyDescent="0.2">
      <c r="A151" s="81">
        <v>4</v>
      </c>
      <c r="B151" s="82">
        <v>1638</v>
      </c>
      <c r="C151" s="82" t="s">
        <v>268</v>
      </c>
      <c r="D151" s="83">
        <v>40</v>
      </c>
      <c r="E151" s="83">
        <f t="shared" si="16"/>
        <v>160</v>
      </c>
      <c r="F151" s="78"/>
      <c r="G151" s="78"/>
      <c r="H151" s="78"/>
      <c r="I151" s="78"/>
    </row>
    <row r="152" spans="1:9" ht="20.100000000000001" customHeight="1" x14ac:dyDescent="0.2">
      <c r="A152" s="81">
        <v>2</v>
      </c>
      <c r="B152" s="82">
        <v>1639</v>
      </c>
      <c r="C152" s="82" t="s">
        <v>269</v>
      </c>
      <c r="D152" s="83">
        <v>40</v>
      </c>
      <c r="E152" s="83">
        <f t="shared" si="16"/>
        <v>80</v>
      </c>
      <c r="F152" s="78"/>
      <c r="G152" s="78"/>
      <c r="H152" s="78"/>
      <c r="I152" s="78"/>
    </row>
    <row r="153" spans="1:9" ht="20.100000000000001" customHeight="1" x14ac:dyDescent="0.2">
      <c r="A153" s="81">
        <v>2</v>
      </c>
      <c r="B153" s="82">
        <v>1640</v>
      </c>
      <c r="C153" s="82" t="s">
        <v>270</v>
      </c>
      <c r="D153" s="83">
        <v>40</v>
      </c>
      <c r="E153" s="83">
        <f t="shared" si="16"/>
        <v>80</v>
      </c>
      <c r="F153" s="78"/>
      <c r="G153" s="78"/>
      <c r="H153" s="78"/>
      <c r="I153" s="78"/>
    </row>
    <row r="154" spans="1:9" ht="20.100000000000001" customHeight="1" x14ac:dyDescent="0.2">
      <c r="A154" s="81">
        <v>4</v>
      </c>
      <c r="B154" s="82">
        <v>1641</v>
      </c>
      <c r="C154" s="82" t="s">
        <v>271</v>
      </c>
      <c r="D154" s="83">
        <v>40</v>
      </c>
      <c r="E154" s="83">
        <f t="shared" si="16"/>
        <v>160</v>
      </c>
      <c r="F154" s="78"/>
      <c r="G154" s="78"/>
      <c r="H154" s="78"/>
      <c r="I154" s="78"/>
    </row>
    <row r="155" spans="1:9" ht="20.100000000000001" customHeight="1" x14ac:dyDescent="0.2">
      <c r="A155" s="81">
        <v>4</v>
      </c>
      <c r="B155" s="82">
        <v>1600</v>
      </c>
      <c r="C155" s="82" t="s">
        <v>272</v>
      </c>
      <c r="D155" s="83">
        <v>40</v>
      </c>
      <c r="E155" s="83">
        <f t="shared" si="16"/>
        <v>160</v>
      </c>
      <c r="F155" s="78"/>
      <c r="G155" s="78"/>
      <c r="H155" s="78"/>
      <c r="I155" s="78"/>
    </row>
    <row r="156" spans="1:9" ht="20.100000000000001" customHeight="1" x14ac:dyDescent="0.2">
      <c r="A156" s="81">
        <v>3</v>
      </c>
      <c r="B156" s="82" t="s">
        <v>198</v>
      </c>
      <c r="C156" s="82" t="s">
        <v>199</v>
      </c>
      <c r="D156" s="83">
        <v>30</v>
      </c>
      <c r="E156" s="83">
        <f t="shared" si="16"/>
        <v>90</v>
      </c>
      <c r="F156" s="78"/>
      <c r="G156" s="78"/>
      <c r="H156" s="78"/>
      <c r="I156" s="78"/>
    </row>
    <row r="157" spans="1:9" ht="20.100000000000001" customHeight="1" x14ac:dyDescent="0.2">
      <c r="A157" s="81">
        <v>4</v>
      </c>
      <c r="B157" s="82" t="s">
        <v>200</v>
      </c>
      <c r="C157" s="82" t="s">
        <v>201</v>
      </c>
      <c r="D157" s="83">
        <v>30</v>
      </c>
      <c r="E157" s="83">
        <f t="shared" si="16"/>
        <v>120</v>
      </c>
      <c r="F157" s="78"/>
      <c r="G157" s="78"/>
      <c r="H157" s="78"/>
      <c r="I157" s="78"/>
    </row>
    <row r="158" spans="1:9" ht="20.100000000000001" customHeight="1" x14ac:dyDescent="0.2">
      <c r="A158" s="81">
        <v>4</v>
      </c>
      <c r="B158" s="82">
        <v>1645</v>
      </c>
      <c r="C158" s="82" t="s">
        <v>259</v>
      </c>
      <c r="D158" s="83">
        <v>30</v>
      </c>
      <c r="E158" s="83">
        <f t="shared" si="16"/>
        <v>120</v>
      </c>
      <c r="F158" s="78"/>
      <c r="G158" s="78"/>
      <c r="H158" s="78"/>
      <c r="I158" s="78"/>
    </row>
    <row r="159" spans="1:9" ht="20.100000000000001" customHeight="1" x14ac:dyDescent="0.2">
      <c r="A159" s="81">
        <v>4</v>
      </c>
      <c r="B159" s="82">
        <v>1646</v>
      </c>
      <c r="C159" s="82" t="s">
        <v>260</v>
      </c>
      <c r="D159" s="83">
        <v>30</v>
      </c>
      <c r="E159" s="83">
        <f t="shared" si="16"/>
        <v>120</v>
      </c>
      <c r="F159" s="78"/>
      <c r="G159" s="78"/>
      <c r="H159" s="78"/>
      <c r="I159" s="78"/>
    </row>
    <row r="160" spans="1:9" ht="20.100000000000001" customHeight="1" x14ac:dyDescent="0.2">
      <c r="A160" s="81">
        <v>4</v>
      </c>
      <c r="B160" s="82">
        <v>1647</v>
      </c>
      <c r="C160" s="82" t="s">
        <v>261</v>
      </c>
      <c r="D160" s="83">
        <v>30</v>
      </c>
      <c r="E160" s="83">
        <f t="shared" si="16"/>
        <v>120</v>
      </c>
      <c r="F160" s="78"/>
      <c r="G160" s="78"/>
      <c r="H160" s="78"/>
      <c r="I160" s="78"/>
    </row>
    <row r="161" spans="1:9" ht="20.100000000000001" customHeight="1" x14ac:dyDescent="0.2">
      <c r="A161" s="81">
        <v>4</v>
      </c>
      <c r="B161" s="82" t="s">
        <v>184</v>
      </c>
      <c r="C161" s="82" t="s">
        <v>185</v>
      </c>
      <c r="D161" s="83">
        <v>30</v>
      </c>
      <c r="E161" s="83">
        <f t="shared" si="15"/>
        <v>120</v>
      </c>
      <c r="F161" s="78"/>
      <c r="G161" s="78"/>
      <c r="H161" s="78"/>
      <c r="I161" s="78"/>
    </row>
    <row r="162" spans="1:9" ht="20.100000000000001" customHeight="1" x14ac:dyDescent="0.2">
      <c r="A162" s="81">
        <v>4</v>
      </c>
      <c r="B162" s="82" t="s">
        <v>186</v>
      </c>
      <c r="C162" s="82" t="s">
        <v>187</v>
      </c>
      <c r="D162" s="83">
        <v>30</v>
      </c>
      <c r="E162" s="83">
        <f t="shared" si="15"/>
        <v>120</v>
      </c>
      <c r="F162" s="78"/>
      <c r="G162" s="78"/>
      <c r="H162" s="78"/>
      <c r="I162" s="78"/>
    </row>
    <row r="163" spans="1:9" ht="20.100000000000001" customHeight="1" x14ac:dyDescent="0.2">
      <c r="A163" s="81">
        <v>4</v>
      </c>
      <c r="B163" s="82" t="s">
        <v>188</v>
      </c>
      <c r="C163" s="82" t="s">
        <v>189</v>
      </c>
      <c r="D163" s="83">
        <v>30</v>
      </c>
      <c r="E163" s="83">
        <f t="shared" si="15"/>
        <v>120</v>
      </c>
      <c r="F163" s="78"/>
      <c r="G163" s="78"/>
      <c r="H163" s="78"/>
      <c r="I163" s="78"/>
    </row>
    <row r="164" spans="1:9" ht="20.100000000000001" customHeight="1" x14ac:dyDescent="0.2">
      <c r="A164" s="81">
        <v>3</v>
      </c>
      <c r="B164" s="82" t="s">
        <v>190</v>
      </c>
      <c r="C164" s="82" t="s">
        <v>191</v>
      </c>
      <c r="D164" s="83">
        <v>30</v>
      </c>
      <c r="E164" s="83">
        <f t="shared" si="15"/>
        <v>90</v>
      </c>
      <c r="F164" s="78"/>
      <c r="G164" s="78"/>
      <c r="H164" s="78"/>
      <c r="I164" s="78"/>
    </row>
    <row r="165" spans="1:9" ht="20.100000000000001" customHeight="1" x14ac:dyDescent="0.2">
      <c r="A165" s="81">
        <v>3</v>
      </c>
      <c r="B165" s="82" t="s">
        <v>192</v>
      </c>
      <c r="C165" s="82" t="s">
        <v>193</v>
      </c>
      <c r="D165" s="83">
        <v>30</v>
      </c>
      <c r="E165" s="83">
        <f t="shared" si="15"/>
        <v>90</v>
      </c>
      <c r="F165" s="78"/>
      <c r="G165" s="78"/>
      <c r="H165" s="78"/>
      <c r="I165" s="78"/>
    </row>
    <row r="166" spans="1:9" ht="20.100000000000001" customHeight="1" x14ac:dyDescent="0.2">
      <c r="A166" s="81">
        <v>3</v>
      </c>
      <c r="B166" s="82" t="s">
        <v>194</v>
      </c>
      <c r="C166" s="82" t="s">
        <v>195</v>
      </c>
      <c r="D166" s="83">
        <v>30</v>
      </c>
      <c r="E166" s="83">
        <f t="shared" si="15"/>
        <v>90</v>
      </c>
      <c r="F166" s="78"/>
      <c r="G166" s="78"/>
      <c r="H166" s="78"/>
      <c r="I166" s="78"/>
    </row>
    <row r="167" spans="1:9" ht="20.100000000000001" customHeight="1" x14ac:dyDescent="0.2">
      <c r="A167" s="81">
        <v>3</v>
      </c>
      <c r="B167" s="82" t="s">
        <v>196</v>
      </c>
      <c r="C167" s="82" t="s">
        <v>197</v>
      </c>
      <c r="D167" s="83">
        <v>30</v>
      </c>
      <c r="E167" s="83">
        <f t="shared" si="15"/>
        <v>90</v>
      </c>
      <c r="F167" s="78"/>
      <c r="G167" s="78"/>
      <c r="H167" s="78"/>
      <c r="I167" s="78"/>
    </row>
    <row r="168" spans="1:9" ht="30" customHeight="1" x14ac:dyDescent="0.2">
      <c r="A168" s="2">
        <v>4</v>
      </c>
      <c r="B168" s="3">
        <v>2</v>
      </c>
      <c r="C168" s="5" t="s">
        <v>202</v>
      </c>
      <c r="D168" s="4">
        <v>40</v>
      </c>
      <c r="E168" s="4">
        <f t="shared" si="15"/>
        <v>160</v>
      </c>
    </row>
    <row r="169" spans="1:9" ht="20.100000000000001" customHeight="1" x14ac:dyDescent="0.2">
      <c r="A169" s="2">
        <v>5</v>
      </c>
      <c r="B169" s="6">
        <v>185108</v>
      </c>
      <c r="C169" s="5" t="s">
        <v>203</v>
      </c>
      <c r="D169" s="4">
        <v>12</v>
      </c>
      <c r="E169" s="4">
        <f t="shared" si="15"/>
        <v>60</v>
      </c>
    </row>
    <row r="170" spans="1:9" ht="20.100000000000001" customHeight="1" x14ac:dyDescent="0.2">
      <c r="A170" s="2">
        <v>5</v>
      </c>
      <c r="B170" s="6">
        <v>185764</v>
      </c>
      <c r="C170" s="5" t="s">
        <v>204</v>
      </c>
      <c r="D170" s="4">
        <v>12</v>
      </c>
      <c r="E170" s="4">
        <f t="shared" si="15"/>
        <v>60</v>
      </c>
    </row>
    <row r="171" spans="1:9" ht="20.100000000000001" customHeight="1" x14ac:dyDescent="0.2">
      <c r="A171" s="2">
        <v>5</v>
      </c>
      <c r="B171" s="6">
        <v>185766</v>
      </c>
      <c r="C171" s="5" t="s">
        <v>205</v>
      </c>
      <c r="D171" s="4">
        <v>12</v>
      </c>
      <c r="E171" s="4">
        <f t="shared" si="15"/>
        <v>60</v>
      </c>
    </row>
    <row r="172" spans="1:9" ht="20.100000000000001" customHeight="1" x14ac:dyDescent="0.2">
      <c r="A172" s="2">
        <v>5</v>
      </c>
      <c r="B172" s="6">
        <v>185768</v>
      </c>
      <c r="C172" s="5" t="s">
        <v>206</v>
      </c>
      <c r="D172" s="4">
        <v>12</v>
      </c>
      <c r="E172" s="4">
        <f t="shared" si="15"/>
        <v>60</v>
      </c>
    </row>
    <row r="173" spans="1:9" ht="20.100000000000001" customHeight="1" x14ac:dyDescent="0.2">
      <c r="A173" s="2">
        <v>5</v>
      </c>
      <c r="B173" s="6">
        <v>185769</v>
      </c>
      <c r="C173" s="5" t="s">
        <v>207</v>
      </c>
      <c r="D173" s="4">
        <v>12</v>
      </c>
      <c r="E173" s="4">
        <f t="shared" si="15"/>
        <v>60</v>
      </c>
    </row>
    <row r="174" spans="1:9" ht="20.100000000000001" customHeight="1" x14ac:dyDescent="0.2">
      <c r="A174" s="2">
        <v>5</v>
      </c>
      <c r="B174" s="6">
        <v>185770</v>
      </c>
      <c r="C174" s="5" t="s">
        <v>208</v>
      </c>
      <c r="D174" s="4">
        <v>12</v>
      </c>
      <c r="E174" s="4">
        <f t="shared" si="15"/>
        <v>60</v>
      </c>
    </row>
    <row r="175" spans="1:9" ht="20.100000000000001" customHeight="1" x14ac:dyDescent="0.2">
      <c r="A175" s="2">
        <v>5</v>
      </c>
      <c r="B175" s="6">
        <v>185771</v>
      </c>
      <c r="C175" s="5" t="s">
        <v>209</v>
      </c>
      <c r="D175" s="4">
        <v>12</v>
      </c>
      <c r="E175" s="4">
        <f t="shared" si="15"/>
        <v>60</v>
      </c>
    </row>
    <row r="176" spans="1:9" ht="20.100000000000001" customHeight="1" x14ac:dyDescent="0.25">
      <c r="A176" s="62" t="s">
        <v>210</v>
      </c>
      <c r="B176" s="63"/>
      <c r="C176" s="63"/>
      <c r="D176" s="64"/>
      <c r="E176" s="7">
        <f>SUM(E19:E174)</f>
        <v>28762</v>
      </c>
    </row>
    <row r="177" spans="1:5" ht="20.100000000000001" customHeight="1" x14ac:dyDescent="0.25">
      <c r="A177" s="65" t="s">
        <v>211</v>
      </c>
      <c r="B177" s="66"/>
      <c r="C177" s="67"/>
      <c r="D177" s="8">
        <v>0.12</v>
      </c>
      <c r="E177" s="7">
        <f>E176*D177</f>
        <v>3451.44</v>
      </c>
    </row>
    <row r="178" spans="1:5" ht="20.100000000000001" customHeight="1" x14ac:dyDescent="0.25">
      <c r="A178" s="65" t="s">
        <v>212</v>
      </c>
      <c r="B178" s="66"/>
      <c r="C178" s="66"/>
      <c r="D178" s="67"/>
      <c r="E178" s="7">
        <f>+E176+E177</f>
        <v>32213.439999999999</v>
      </c>
    </row>
    <row r="179" spans="1:5" ht="20.100000000000001" customHeight="1" x14ac:dyDescent="0.2">
      <c r="A179" s="2"/>
      <c r="B179" s="9"/>
      <c r="C179" s="9"/>
      <c r="D179" s="10"/>
      <c r="E179" s="4"/>
    </row>
    <row r="180" spans="1:5" ht="20.100000000000001" customHeight="1" x14ac:dyDescent="0.2">
      <c r="A180" s="12"/>
      <c r="B180" s="59" t="s">
        <v>273</v>
      </c>
      <c r="C180" s="59"/>
    </row>
    <row r="181" spans="1:5" ht="20.100000000000001" customHeight="1" x14ac:dyDescent="0.2">
      <c r="A181" s="14">
        <v>1</v>
      </c>
      <c r="B181" s="54" t="s">
        <v>274</v>
      </c>
      <c r="C181" s="54"/>
    </row>
    <row r="182" spans="1:5" ht="20.100000000000001" customHeight="1" x14ac:dyDescent="0.2">
      <c r="A182" s="14">
        <v>1</v>
      </c>
      <c r="B182" s="54" t="s">
        <v>275</v>
      </c>
      <c r="C182" s="54"/>
    </row>
    <row r="183" spans="1:5" ht="20.100000000000001" customHeight="1" x14ac:dyDescent="0.2">
      <c r="A183" s="14">
        <v>1</v>
      </c>
      <c r="B183" s="54" t="s">
        <v>276</v>
      </c>
      <c r="C183" s="54"/>
    </row>
    <row r="184" spans="1:5" ht="20.100000000000001" customHeight="1" x14ac:dyDescent="0.2">
      <c r="A184" s="14">
        <v>1</v>
      </c>
      <c r="B184" s="54" t="s">
        <v>277</v>
      </c>
      <c r="C184" s="54"/>
    </row>
    <row r="185" spans="1:5" ht="20.100000000000001" customHeight="1" x14ac:dyDescent="0.2">
      <c r="A185" s="14">
        <v>1</v>
      </c>
      <c r="B185" s="54" t="s">
        <v>278</v>
      </c>
      <c r="C185" s="54"/>
    </row>
    <row r="186" spans="1:5" ht="20.100000000000001" customHeight="1" x14ac:dyDescent="0.2">
      <c r="A186" s="14">
        <v>1</v>
      </c>
      <c r="B186" s="54" t="s">
        <v>279</v>
      </c>
      <c r="C186" s="54"/>
    </row>
    <row r="187" spans="1:5" ht="20.100000000000001" customHeight="1" x14ac:dyDescent="0.2">
      <c r="A187" s="14">
        <v>1</v>
      </c>
      <c r="B187" s="54" t="s">
        <v>280</v>
      </c>
      <c r="C187" s="54"/>
    </row>
    <row r="188" spans="1:5" ht="20.100000000000001" customHeight="1" x14ac:dyDescent="0.2">
      <c r="A188" s="14">
        <v>1</v>
      </c>
      <c r="B188" s="54" t="s">
        <v>277</v>
      </c>
      <c r="C188" s="54"/>
    </row>
    <row r="189" spans="1:5" ht="20.100000000000001" customHeight="1" x14ac:dyDescent="0.2">
      <c r="A189" s="14">
        <v>1</v>
      </c>
      <c r="B189" s="54" t="s">
        <v>281</v>
      </c>
      <c r="C189" s="54"/>
    </row>
    <row r="190" spans="1:5" ht="20.100000000000001" customHeight="1" x14ac:dyDescent="0.2">
      <c r="A190" s="14">
        <v>1</v>
      </c>
      <c r="B190" s="54" t="s">
        <v>282</v>
      </c>
      <c r="C190" s="54"/>
    </row>
    <row r="191" spans="1:5" ht="20.100000000000001" customHeight="1" x14ac:dyDescent="0.2">
      <c r="A191" s="14">
        <v>1</v>
      </c>
      <c r="B191" s="54" t="s">
        <v>283</v>
      </c>
      <c r="C191" s="54"/>
    </row>
    <row r="192" spans="1:5" ht="20.100000000000001" customHeight="1" x14ac:dyDescent="0.2">
      <c r="A192" s="14">
        <v>1</v>
      </c>
      <c r="B192" s="54" t="s">
        <v>284</v>
      </c>
      <c r="C192" s="54"/>
    </row>
    <row r="193" spans="1:3" ht="20.100000000000001" customHeight="1" x14ac:dyDescent="0.2">
      <c r="A193" s="14">
        <v>1</v>
      </c>
      <c r="B193" s="54" t="s">
        <v>285</v>
      </c>
      <c r="C193" s="54"/>
    </row>
    <row r="194" spans="1:3" ht="20.100000000000001" customHeight="1" x14ac:dyDescent="0.2">
      <c r="A194" s="12"/>
      <c r="B194" s="57"/>
      <c r="C194" s="58"/>
    </row>
    <row r="195" spans="1:3" ht="20.100000000000001" customHeight="1" x14ac:dyDescent="0.2">
      <c r="A195" s="12"/>
      <c r="B195" s="59" t="s">
        <v>286</v>
      </c>
      <c r="C195" s="59"/>
    </row>
    <row r="196" spans="1:3" ht="20.100000000000001" customHeight="1" x14ac:dyDescent="0.2">
      <c r="A196" s="15">
        <v>6</v>
      </c>
      <c r="B196" s="13" t="s">
        <v>287</v>
      </c>
      <c r="C196" s="12"/>
    </row>
    <row r="197" spans="1:3" ht="20.100000000000001" customHeight="1" x14ac:dyDescent="0.2">
      <c r="A197" s="14">
        <v>1</v>
      </c>
      <c r="B197" s="54" t="s">
        <v>288</v>
      </c>
      <c r="C197" s="54"/>
    </row>
    <row r="198" spans="1:3" ht="20.100000000000001" customHeight="1" x14ac:dyDescent="0.2">
      <c r="A198" s="14">
        <v>1</v>
      </c>
      <c r="B198" s="54" t="s">
        <v>289</v>
      </c>
      <c r="C198" s="54"/>
    </row>
    <row r="199" spans="1:3" ht="20.100000000000001" customHeight="1" x14ac:dyDescent="0.2">
      <c r="A199" s="14">
        <v>1</v>
      </c>
      <c r="B199" s="54" t="s">
        <v>290</v>
      </c>
      <c r="C199" s="54"/>
    </row>
    <row r="200" spans="1:3" ht="20.100000000000001" customHeight="1" x14ac:dyDescent="0.2">
      <c r="A200" s="14">
        <v>1</v>
      </c>
      <c r="B200" s="54" t="s">
        <v>291</v>
      </c>
      <c r="C200" s="54"/>
    </row>
    <row r="201" spans="1:3" ht="20.100000000000001" customHeight="1" x14ac:dyDescent="0.2">
      <c r="A201" s="14">
        <v>1</v>
      </c>
      <c r="B201" s="54" t="s">
        <v>292</v>
      </c>
      <c r="C201" s="54"/>
    </row>
    <row r="202" spans="1:3" ht="20.100000000000001" customHeight="1" x14ac:dyDescent="0.2">
      <c r="A202" s="14">
        <v>1</v>
      </c>
      <c r="B202" s="54" t="s">
        <v>293</v>
      </c>
      <c r="C202" s="54"/>
    </row>
    <row r="203" spans="1:3" ht="20.100000000000001" customHeight="1" x14ac:dyDescent="0.2">
      <c r="A203" s="14">
        <v>1</v>
      </c>
      <c r="B203" s="54" t="s">
        <v>294</v>
      </c>
      <c r="C203" s="54"/>
    </row>
    <row r="204" spans="1:3" ht="20.100000000000001" customHeight="1" x14ac:dyDescent="0.2">
      <c r="A204" s="14">
        <v>2</v>
      </c>
      <c r="B204" s="54" t="s">
        <v>295</v>
      </c>
      <c r="C204" s="54"/>
    </row>
    <row r="205" spans="1:3" ht="20.100000000000001" customHeight="1" x14ac:dyDescent="0.2">
      <c r="A205" s="14">
        <v>1</v>
      </c>
      <c r="B205" s="54" t="s">
        <v>296</v>
      </c>
      <c r="C205" s="54"/>
    </row>
    <row r="206" spans="1:3" ht="20.100000000000001" customHeight="1" x14ac:dyDescent="0.2">
      <c r="A206" s="14">
        <v>1</v>
      </c>
      <c r="B206" s="54" t="s">
        <v>297</v>
      </c>
      <c r="C206" s="54"/>
    </row>
    <row r="207" spans="1:3" ht="20.100000000000001" customHeight="1" x14ac:dyDescent="0.2">
      <c r="A207" s="14">
        <v>1</v>
      </c>
      <c r="B207" s="54" t="s">
        <v>298</v>
      </c>
      <c r="C207" s="54"/>
    </row>
    <row r="208" spans="1:3" ht="20.100000000000001" customHeight="1" x14ac:dyDescent="0.2">
      <c r="A208" s="14">
        <v>1</v>
      </c>
      <c r="B208" s="54" t="s">
        <v>299</v>
      </c>
      <c r="C208" s="54"/>
    </row>
    <row r="209" spans="1:3" ht="20.100000000000001" customHeight="1" x14ac:dyDescent="0.2">
      <c r="A209" s="14">
        <v>1</v>
      </c>
      <c r="B209" s="54" t="s">
        <v>300</v>
      </c>
      <c r="C209" s="54"/>
    </row>
    <row r="210" spans="1:3" ht="20.100000000000001" customHeight="1" x14ac:dyDescent="0.2">
      <c r="A210" s="14">
        <v>1</v>
      </c>
      <c r="B210" s="54" t="s">
        <v>301</v>
      </c>
      <c r="C210" s="54"/>
    </row>
    <row r="211" spans="1:3" ht="20.100000000000001" customHeight="1" x14ac:dyDescent="0.2">
      <c r="A211" s="14">
        <v>1</v>
      </c>
      <c r="B211" s="54" t="s">
        <v>302</v>
      </c>
      <c r="C211" s="54"/>
    </row>
    <row r="212" spans="1:3" ht="20.100000000000001" customHeight="1" x14ac:dyDescent="0.2">
      <c r="A212" s="14"/>
      <c r="B212" s="55"/>
      <c r="C212" s="56"/>
    </row>
    <row r="213" spans="1:3" ht="20.100000000000001" customHeight="1" x14ac:dyDescent="0.2">
      <c r="A213" s="14">
        <v>1</v>
      </c>
      <c r="B213" s="51" t="s">
        <v>303</v>
      </c>
      <c r="C213" s="52"/>
    </row>
    <row r="214" spans="1:3" ht="20.100000000000001" customHeight="1" x14ac:dyDescent="0.2">
      <c r="A214" s="14">
        <v>2</v>
      </c>
      <c r="B214" s="51" t="s">
        <v>304</v>
      </c>
      <c r="C214" s="52"/>
    </row>
    <row r="216" spans="1:3" ht="20.100000000000001" customHeight="1" x14ac:dyDescent="0.25">
      <c r="B216" s="11" t="s">
        <v>213</v>
      </c>
    </row>
    <row r="217" spans="1:3" ht="20.100000000000001" customHeight="1" x14ac:dyDescent="0.25">
      <c r="B217" s="11"/>
    </row>
    <row r="218" spans="1:3" ht="20.100000000000001" customHeight="1" x14ac:dyDescent="0.25">
      <c r="B218" s="11" t="s">
        <v>214</v>
      </c>
    </row>
  </sheetData>
  <mergeCells count="40">
    <mergeCell ref="B185:C185"/>
    <mergeCell ref="B186:C186"/>
    <mergeCell ref="B187:C187"/>
    <mergeCell ref="B180:C180"/>
    <mergeCell ref="B181:C181"/>
    <mergeCell ref="B182:C182"/>
    <mergeCell ref="B183:C183"/>
    <mergeCell ref="B184:C184"/>
    <mergeCell ref="A3:C3"/>
    <mergeCell ref="A4:C4"/>
    <mergeCell ref="A176:D176"/>
    <mergeCell ref="A177:C177"/>
    <mergeCell ref="A178:D178"/>
    <mergeCell ref="B188:C188"/>
    <mergeCell ref="B189:C189"/>
    <mergeCell ref="B190:C190"/>
    <mergeCell ref="B191:C191"/>
    <mergeCell ref="B192:C192"/>
    <mergeCell ref="B203:C203"/>
    <mergeCell ref="B193:C193"/>
    <mergeCell ref="B194:C194"/>
    <mergeCell ref="B195:C195"/>
    <mergeCell ref="B197:C197"/>
    <mergeCell ref="B198:C198"/>
    <mergeCell ref="B214:C214"/>
    <mergeCell ref="A2:C2"/>
    <mergeCell ref="B209:C209"/>
    <mergeCell ref="B210:C210"/>
    <mergeCell ref="B211:C211"/>
    <mergeCell ref="B212:C212"/>
    <mergeCell ref="B213:C213"/>
    <mergeCell ref="B204:C204"/>
    <mergeCell ref="B205:C205"/>
    <mergeCell ref="B206:C206"/>
    <mergeCell ref="B207:C207"/>
    <mergeCell ref="B208:C208"/>
    <mergeCell ref="B199:C199"/>
    <mergeCell ref="B200:C200"/>
    <mergeCell ref="B201:C201"/>
    <mergeCell ref="B202:C202"/>
  </mergeCells>
  <pageMargins left="0.70866141732283472" right="0.70866141732283472" top="0.74803149606299213" bottom="0.74803149606299213" header="0.31496062992125984" footer="0.31496062992125984"/>
  <pageSetup paperSize="9" scale="51" fitToHeight="3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AE7F9-B8B4-4878-A9EC-7A361F604153}">
  <dimension ref="A1:E161"/>
  <sheetViews>
    <sheetView workbookViewId="0">
      <selection activeCell="C35" sqref="C35"/>
    </sheetView>
  </sheetViews>
  <sheetFormatPr baseColWidth="10" defaultColWidth="11.42578125" defaultRowHeight="20.100000000000001" customHeight="1" x14ac:dyDescent="0.2"/>
  <cols>
    <col min="1" max="1" width="10.140625" style="1" customWidth="1"/>
    <col min="2" max="2" width="27.7109375" style="1" customWidth="1"/>
    <col min="3" max="3" width="67.85546875" style="1" customWidth="1"/>
    <col min="4" max="4" width="15.28515625" style="1" bestFit="1" customWidth="1"/>
    <col min="5" max="5" width="16.85546875" style="1" customWidth="1"/>
    <col min="6" max="16384" width="11.42578125" style="1"/>
  </cols>
  <sheetData>
    <row r="1" spans="1:5" ht="20.100000000000001" customHeight="1" x14ac:dyDescent="0.25">
      <c r="A1" s="16"/>
      <c r="B1" s="16"/>
      <c r="C1" s="16"/>
      <c r="D1" s="16"/>
      <c r="E1" s="16"/>
    </row>
    <row r="2" spans="1:5" ht="20.100000000000001" customHeight="1" x14ac:dyDescent="0.25">
      <c r="A2" s="16"/>
      <c r="B2" s="16"/>
      <c r="C2" s="16"/>
      <c r="D2" s="16"/>
      <c r="E2" s="16"/>
    </row>
    <row r="3" spans="1:5" ht="20.100000000000001" customHeight="1" x14ac:dyDescent="0.35">
      <c r="A3" s="53" t="s">
        <v>0</v>
      </c>
      <c r="B3" s="53"/>
      <c r="C3" s="53"/>
      <c r="D3" s="16"/>
      <c r="E3" s="16"/>
    </row>
    <row r="4" spans="1:5" ht="20.100000000000001" customHeight="1" x14ac:dyDescent="0.35">
      <c r="A4" s="60" t="s">
        <v>1</v>
      </c>
      <c r="B4" s="60"/>
      <c r="C4" s="60"/>
      <c r="D4" s="16"/>
      <c r="E4" s="16"/>
    </row>
    <row r="5" spans="1:5" ht="20.100000000000001" customHeight="1" x14ac:dyDescent="0.35">
      <c r="A5" s="61" t="s">
        <v>2</v>
      </c>
      <c r="B5" s="61"/>
      <c r="C5" s="61"/>
      <c r="D5" s="16"/>
      <c r="E5" s="16"/>
    </row>
    <row r="6" spans="1:5" ht="20.100000000000001" customHeight="1" x14ac:dyDescent="0.35">
      <c r="A6" s="17"/>
      <c r="B6" s="17"/>
      <c r="C6" s="17"/>
      <c r="D6" s="16"/>
      <c r="E6" s="16"/>
    </row>
    <row r="7" spans="1:5" ht="20.100000000000001" customHeight="1" thickBot="1" x14ac:dyDescent="0.3">
      <c r="A7" s="16"/>
      <c r="B7" s="19" t="s">
        <v>3</v>
      </c>
      <c r="C7" s="20">
        <v>44460</v>
      </c>
      <c r="D7" s="16"/>
      <c r="E7" s="16"/>
    </row>
    <row r="8" spans="1:5" ht="20.100000000000001" customHeight="1" thickBot="1" x14ac:dyDescent="0.3">
      <c r="A8" s="16"/>
      <c r="B8" s="19" t="s">
        <v>4</v>
      </c>
      <c r="C8" s="21" t="s">
        <v>305</v>
      </c>
      <c r="D8" s="16"/>
      <c r="E8" s="16"/>
    </row>
    <row r="9" spans="1:5" ht="20.100000000000001" customHeight="1" thickBot="1" x14ac:dyDescent="0.3">
      <c r="A9" s="16"/>
      <c r="B9" s="19" t="s">
        <v>5</v>
      </c>
      <c r="C9" s="22" t="s">
        <v>306</v>
      </c>
      <c r="D9" s="16"/>
      <c r="E9" s="16"/>
    </row>
    <row r="10" spans="1:5" ht="20.100000000000001" customHeight="1" thickBot="1" x14ac:dyDescent="0.3">
      <c r="A10" s="16"/>
      <c r="B10" s="19" t="s">
        <v>6</v>
      </c>
      <c r="C10" s="23" t="s">
        <v>307</v>
      </c>
      <c r="D10" s="16"/>
      <c r="E10" s="16"/>
    </row>
    <row r="11" spans="1:5" ht="20.100000000000001" customHeight="1" thickBot="1" x14ac:dyDescent="0.3">
      <c r="A11" s="16"/>
      <c r="B11" s="19" t="s">
        <v>7</v>
      </c>
      <c r="C11" s="23" t="s">
        <v>308</v>
      </c>
      <c r="D11" s="16"/>
      <c r="E11" s="16"/>
    </row>
    <row r="12" spans="1:5" ht="20.100000000000001" customHeight="1" thickBot="1" x14ac:dyDescent="0.3">
      <c r="A12" s="16"/>
      <c r="B12" s="19" t="s">
        <v>8</v>
      </c>
      <c r="C12" s="23" t="s">
        <v>309</v>
      </c>
      <c r="D12" s="16"/>
      <c r="E12" s="16"/>
    </row>
    <row r="13" spans="1:5" ht="20.100000000000001" customHeight="1" thickBot="1" x14ac:dyDescent="0.3">
      <c r="A13" s="16"/>
      <c r="B13" s="19" t="s">
        <v>9</v>
      </c>
      <c r="C13" s="24" t="s">
        <v>310</v>
      </c>
      <c r="D13" s="16"/>
      <c r="E13" s="16"/>
    </row>
    <row r="14" spans="1:5" ht="20.100000000000001" customHeight="1" thickBot="1" x14ac:dyDescent="0.3">
      <c r="A14" s="16"/>
      <c r="B14" s="19" t="s">
        <v>10</v>
      </c>
      <c r="C14" s="25" t="s">
        <v>311</v>
      </c>
      <c r="D14" s="16"/>
      <c r="E14" s="16"/>
    </row>
    <row r="15" spans="1:5" ht="20.100000000000001" customHeight="1" thickBot="1" x14ac:dyDescent="0.3">
      <c r="A15" s="16"/>
      <c r="B15" s="19" t="s">
        <v>11</v>
      </c>
      <c r="C15" s="25" t="s">
        <v>312</v>
      </c>
      <c r="D15" s="16"/>
      <c r="E15" s="16"/>
    </row>
    <row r="16" spans="1:5" ht="20.100000000000001" customHeight="1" thickBot="1" x14ac:dyDescent="0.3">
      <c r="A16" s="16"/>
      <c r="B16" s="19" t="s">
        <v>12</v>
      </c>
      <c r="C16" s="20">
        <v>44460</v>
      </c>
      <c r="D16" s="16"/>
      <c r="E16" s="16"/>
    </row>
    <row r="17" spans="1:5" ht="20.100000000000001" customHeight="1" x14ac:dyDescent="0.25">
      <c r="A17" s="16"/>
      <c r="B17" s="19" t="s">
        <v>13</v>
      </c>
      <c r="C17" s="26" t="s">
        <v>313</v>
      </c>
      <c r="D17" s="16"/>
      <c r="E17" s="16"/>
    </row>
    <row r="18" spans="1:5" ht="20.100000000000001" customHeight="1" x14ac:dyDescent="0.25">
      <c r="A18" s="16"/>
      <c r="B18" s="16"/>
      <c r="C18" s="16"/>
      <c r="D18" s="16"/>
      <c r="E18" s="16"/>
    </row>
    <row r="19" spans="1:5" ht="20.100000000000001" customHeight="1" x14ac:dyDescent="0.25">
      <c r="A19" s="27" t="s">
        <v>14</v>
      </c>
      <c r="B19" s="27" t="s">
        <v>15</v>
      </c>
      <c r="C19" s="27" t="s">
        <v>16</v>
      </c>
      <c r="D19" s="28" t="s">
        <v>17</v>
      </c>
      <c r="E19" s="28" t="s">
        <v>18</v>
      </c>
    </row>
    <row r="20" spans="1:5" ht="20.100000000000001" customHeight="1" x14ac:dyDescent="0.25">
      <c r="A20" s="29"/>
      <c r="B20" s="30"/>
      <c r="C20" s="27" t="s">
        <v>314</v>
      </c>
      <c r="D20" s="31"/>
      <c r="E20" s="32"/>
    </row>
    <row r="21" spans="1:5" ht="20.100000000000001" customHeight="1" x14ac:dyDescent="0.25">
      <c r="A21" s="33">
        <v>2</v>
      </c>
      <c r="B21" s="30" t="s">
        <v>315</v>
      </c>
      <c r="C21" s="30" t="s">
        <v>316</v>
      </c>
      <c r="D21" s="34">
        <v>200</v>
      </c>
      <c r="E21" s="34">
        <f>A21*D21</f>
        <v>400</v>
      </c>
    </row>
    <row r="22" spans="1:5" ht="20.100000000000001" customHeight="1" x14ac:dyDescent="0.25">
      <c r="A22" s="33">
        <v>2</v>
      </c>
      <c r="B22" s="30" t="s">
        <v>317</v>
      </c>
      <c r="C22" s="30" t="s">
        <v>318</v>
      </c>
      <c r="D22" s="34">
        <v>200</v>
      </c>
      <c r="E22" s="34">
        <f t="shared" ref="E22:E90" si="0">A22*D22</f>
        <v>400</v>
      </c>
    </row>
    <row r="23" spans="1:5" ht="20.100000000000001" customHeight="1" x14ac:dyDescent="0.25">
      <c r="A23" s="33">
        <v>2</v>
      </c>
      <c r="B23" s="30" t="s">
        <v>319</v>
      </c>
      <c r="C23" s="30" t="s">
        <v>320</v>
      </c>
      <c r="D23" s="34">
        <v>200</v>
      </c>
      <c r="E23" s="34">
        <f t="shared" si="0"/>
        <v>400</v>
      </c>
    </row>
    <row r="24" spans="1:5" ht="20.100000000000001" customHeight="1" x14ac:dyDescent="0.25">
      <c r="A24" s="33">
        <v>2</v>
      </c>
      <c r="B24" s="30" t="s">
        <v>321</v>
      </c>
      <c r="C24" s="30" t="s">
        <v>322</v>
      </c>
      <c r="D24" s="34">
        <v>200</v>
      </c>
      <c r="E24" s="34">
        <f t="shared" si="0"/>
        <v>400</v>
      </c>
    </row>
    <row r="25" spans="1:5" ht="20.100000000000001" customHeight="1" x14ac:dyDescent="0.25">
      <c r="A25" s="33">
        <v>2</v>
      </c>
      <c r="B25" s="30" t="s">
        <v>323</v>
      </c>
      <c r="C25" s="30" t="s">
        <v>324</v>
      </c>
      <c r="D25" s="34">
        <v>200</v>
      </c>
      <c r="E25" s="34">
        <f t="shared" si="0"/>
        <v>400</v>
      </c>
    </row>
    <row r="26" spans="1:5" ht="20.100000000000001" customHeight="1" x14ac:dyDescent="0.25">
      <c r="A26" s="33">
        <v>2</v>
      </c>
      <c r="B26" s="30" t="s">
        <v>325</v>
      </c>
      <c r="C26" s="30" t="s">
        <v>326</v>
      </c>
      <c r="D26" s="34">
        <v>200</v>
      </c>
      <c r="E26" s="34">
        <f t="shared" si="0"/>
        <v>400</v>
      </c>
    </row>
    <row r="27" spans="1:5" ht="20.100000000000001" customHeight="1" x14ac:dyDescent="0.25">
      <c r="A27" s="33">
        <v>2</v>
      </c>
      <c r="B27" s="30" t="s">
        <v>327</v>
      </c>
      <c r="C27" s="30" t="s">
        <v>328</v>
      </c>
      <c r="D27" s="34">
        <v>200</v>
      </c>
      <c r="E27" s="34">
        <f t="shared" si="0"/>
        <v>400</v>
      </c>
    </row>
    <row r="28" spans="1:5" ht="20.100000000000001" customHeight="1" x14ac:dyDescent="0.25">
      <c r="A28" s="33">
        <v>2</v>
      </c>
      <c r="B28" s="30" t="s">
        <v>329</v>
      </c>
      <c r="C28" s="30" t="s">
        <v>330</v>
      </c>
      <c r="D28" s="34">
        <v>200</v>
      </c>
      <c r="E28" s="34">
        <f t="shared" si="0"/>
        <v>400</v>
      </c>
    </row>
    <row r="29" spans="1:5" ht="20.100000000000001" customHeight="1" x14ac:dyDescent="0.25">
      <c r="A29" s="27">
        <f>SUM(A21:A28)</f>
        <v>16</v>
      </c>
      <c r="B29" s="30"/>
      <c r="C29" s="35" t="s">
        <v>331</v>
      </c>
      <c r="D29" s="34"/>
      <c r="E29" s="34"/>
    </row>
    <row r="30" spans="1:5" ht="20.100000000000001" customHeight="1" x14ac:dyDescent="0.25">
      <c r="A30" s="33">
        <v>2</v>
      </c>
      <c r="B30" s="30" t="s">
        <v>332</v>
      </c>
      <c r="C30" s="30" t="s">
        <v>333</v>
      </c>
      <c r="D30" s="34">
        <v>200</v>
      </c>
      <c r="E30" s="34">
        <f t="shared" si="0"/>
        <v>400</v>
      </c>
    </row>
    <row r="31" spans="1:5" ht="20.100000000000001" customHeight="1" x14ac:dyDescent="0.25">
      <c r="A31" s="33">
        <v>2</v>
      </c>
      <c r="B31" s="30" t="s">
        <v>334</v>
      </c>
      <c r="C31" s="30" t="s">
        <v>335</v>
      </c>
      <c r="D31" s="34">
        <v>200</v>
      </c>
      <c r="E31" s="34">
        <f t="shared" si="0"/>
        <v>400</v>
      </c>
    </row>
    <row r="32" spans="1:5" ht="20.100000000000001" customHeight="1" x14ac:dyDescent="0.25">
      <c r="A32" s="33">
        <v>2</v>
      </c>
      <c r="B32" s="30" t="s">
        <v>336</v>
      </c>
      <c r="C32" s="30" t="s">
        <v>337</v>
      </c>
      <c r="D32" s="34">
        <v>200</v>
      </c>
      <c r="E32" s="34">
        <f t="shared" si="0"/>
        <v>400</v>
      </c>
    </row>
    <row r="33" spans="1:5" ht="20.100000000000001" customHeight="1" x14ac:dyDescent="0.25">
      <c r="A33" s="33">
        <v>2</v>
      </c>
      <c r="B33" s="30" t="s">
        <v>338</v>
      </c>
      <c r="C33" s="30" t="s">
        <v>339</v>
      </c>
      <c r="D33" s="34">
        <v>200</v>
      </c>
      <c r="E33" s="34">
        <f t="shared" si="0"/>
        <v>400</v>
      </c>
    </row>
    <row r="34" spans="1:5" ht="20.100000000000001" customHeight="1" x14ac:dyDescent="0.25">
      <c r="A34" s="33">
        <v>2</v>
      </c>
      <c r="B34" s="30" t="s">
        <v>340</v>
      </c>
      <c r="C34" s="30" t="s">
        <v>341</v>
      </c>
      <c r="D34" s="34">
        <v>200</v>
      </c>
      <c r="E34" s="34">
        <f t="shared" si="0"/>
        <v>400</v>
      </c>
    </row>
    <row r="35" spans="1:5" ht="20.100000000000001" customHeight="1" x14ac:dyDescent="0.25">
      <c r="A35" s="33">
        <v>2</v>
      </c>
      <c r="B35" s="30" t="s">
        <v>342</v>
      </c>
      <c r="C35" s="30" t="s">
        <v>343</v>
      </c>
      <c r="D35" s="34">
        <v>200</v>
      </c>
      <c r="E35" s="34">
        <f t="shared" si="0"/>
        <v>400</v>
      </c>
    </row>
    <row r="36" spans="1:5" ht="20.100000000000001" customHeight="1" x14ac:dyDescent="0.25">
      <c r="A36" s="33">
        <v>2</v>
      </c>
      <c r="B36" s="30" t="s">
        <v>344</v>
      </c>
      <c r="C36" s="30" t="s">
        <v>345</v>
      </c>
      <c r="D36" s="34">
        <v>200</v>
      </c>
      <c r="E36" s="34">
        <f t="shared" si="0"/>
        <v>400</v>
      </c>
    </row>
    <row r="37" spans="1:5" ht="20.100000000000001" customHeight="1" x14ac:dyDescent="0.25">
      <c r="A37" s="33">
        <v>2</v>
      </c>
      <c r="B37" s="30" t="s">
        <v>346</v>
      </c>
      <c r="C37" s="30" t="s">
        <v>347</v>
      </c>
      <c r="D37" s="34">
        <v>200</v>
      </c>
      <c r="E37" s="34">
        <f t="shared" si="0"/>
        <v>400</v>
      </c>
    </row>
    <row r="38" spans="1:5" ht="20.100000000000001" customHeight="1" x14ac:dyDescent="0.25">
      <c r="A38" s="33">
        <v>2</v>
      </c>
      <c r="B38" s="30" t="s">
        <v>348</v>
      </c>
      <c r="C38" s="30" t="s">
        <v>349</v>
      </c>
      <c r="D38" s="34">
        <v>200</v>
      </c>
      <c r="E38" s="34">
        <f t="shared" si="0"/>
        <v>400</v>
      </c>
    </row>
    <row r="39" spans="1:5" ht="20.100000000000001" customHeight="1" x14ac:dyDescent="0.25">
      <c r="A39" s="27">
        <f>SUM(A30:A38)</f>
        <v>18</v>
      </c>
      <c r="B39" s="30"/>
      <c r="C39" s="35" t="s">
        <v>350</v>
      </c>
      <c r="D39" s="34"/>
      <c r="E39" s="34"/>
    </row>
    <row r="40" spans="1:5" ht="20.100000000000001" customHeight="1" x14ac:dyDescent="0.25">
      <c r="A40" s="33">
        <v>2</v>
      </c>
      <c r="B40" s="30" t="s">
        <v>351</v>
      </c>
      <c r="C40" s="30" t="s">
        <v>352</v>
      </c>
      <c r="D40" s="34">
        <v>200</v>
      </c>
      <c r="E40" s="34">
        <f t="shared" si="0"/>
        <v>400</v>
      </c>
    </row>
    <row r="41" spans="1:5" ht="20.100000000000001" customHeight="1" x14ac:dyDescent="0.25">
      <c r="A41" s="33">
        <v>2</v>
      </c>
      <c r="B41" s="30" t="s">
        <v>353</v>
      </c>
      <c r="C41" s="30" t="s">
        <v>354</v>
      </c>
      <c r="D41" s="34">
        <v>200</v>
      </c>
      <c r="E41" s="34">
        <f t="shared" si="0"/>
        <v>400</v>
      </c>
    </row>
    <row r="42" spans="1:5" ht="20.100000000000001" customHeight="1" x14ac:dyDescent="0.25">
      <c r="A42" s="33">
        <v>2</v>
      </c>
      <c r="B42" s="30" t="s">
        <v>355</v>
      </c>
      <c r="C42" s="30" t="s">
        <v>356</v>
      </c>
      <c r="D42" s="34">
        <v>200</v>
      </c>
      <c r="E42" s="34">
        <f t="shared" si="0"/>
        <v>400</v>
      </c>
    </row>
    <row r="43" spans="1:5" ht="20.100000000000001" customHeight="1" x14ac:dyDescent="0.25">
      <c r="A43" s="33">
        <v>2</v>
      </c>
      <c r="B43" s="30" t="s">
        <v>357</v>
      </c>
      <c r="C43" s="30" t="s">
        <v>358</v>
      </c>
      <c r="D43" s="34">
        <v>200</v>
      </c>
      <c r="E43" s="34">
        <f t="shared" si="0"/>
        <v>400</v>
      </c>
    </row>
    <row r="44" spans="1:5" ht="20.100000000000001" customHeight="1" x14ac:dyDescent="0.25">
      <c r="A44" s="33">
        <v>2</v>
      </c>
      <c r="B44" s="30" t="s">
        <v>359</v>
      </c>
      <c r="C44" s="30" t="s">
        <v>360</v>
      </c>
      <c r="D44" s="34">
        <v>200</v>
      </c>
      <c r="E44" s="34">
        <f t="shared" si="0"/>
        <v>400</v>
      </c>
    </row>
    <row r="45" spans="1:5" ht="20.100000000000001" customHeight="1" x14ac:dyDescent="0.25">
      <c r="A45" s="33">
        <v>2</v>
      </c>
      <c r="B45" s="30" t="s">
        <v>361</v>
      </c>
      <c r="C45" s="30" t="s">
        <v>362</v>
      </c>
      <c r="D45" s="34">
        <v>200</v>
      </c>
      <c r="E45" s="34">
        <f t="shared" si="0"/>
        <v>400</v>
      </c>
    </row>
    <row r="46" spans="1:5" ht="20.100000000000001" customHeight="1" x14ac:dyDescent="0.25">
      <c r="A46" s="33">
        <v>2</v>
      </c>
      <c r="B46" s="30" t="s">
        <v>363</v>
      </c>
      <c r="C46" s="30" t="s">
        <v>364</v>
      </c>
      <c r="D46" s="34">
        <v>200</v>
      </c>
      <c r="E46" s="34">
        <f t="shared" si="0"/>
        <v>400</v>
      </c>
    </row>
    <row r="47" spans="1:5" ht="20.100000000000001" customHeight="1" x14ac:dyDescent="0.25">
      <c r="A47" s="33">
        <v>2</v>
      </c>
      <c r="B47" s="30" t="s">
        <v>365</v>
      </c>
      <c r="C47" s="30" t="s">
        <v>366</v>
      </c>
      <c r="D47" s="34">
        <v>200</v>
      </c>
      <c r="E47" s="34">
        <f t="shared" si="0"/>
        <v>400</v>
      </c>
    </row>
    <row r="48" spans="1:5" ht="20.100000000000001" customHeight="1" x14ac:dyDescent="0.25">
      <c r="A48" s="33">
        <v>2</v>
      </c>
      <c r="B48" s="30" t="s">
        <v>367</v>
      </c>
      <c r="C48" s="30" t="s">
        <v>368</v>
      </c>
      <c r="D48" s="34">
        <v>200</v>
      </c>
      <c r="E48" s="34">
        <f t="shared" si="0"/>
        <v>400</v>
      </c>
    </row>
    <row r="49" spans="1:5" ht="20.100000000000001" customHeight="1" x14ac:dyDescent="0.25">
      <c r="A49" s="33">
        <v>2</v>
      </c>
      <c r="B49" s="30" t="s">
        <v>369</v>
      </c>
      <c r="C49" s="30" t="s">
        <v>370</v>
      </c>
      <c r="D49" s="34">
        <v>200</v>
      </c>
      <c r="E49" s="34">
        <f t="shared" si="0"/>
        <v>400</v>
      </c>
    </row>
    <row r="50" spans="1:5" ht="20.100000000000001" customHeight="1" x14ac:dyDescent="0.25">
      <c r="A50" s="27">
        <f>SUM(A40:A49)</f>
        <v>20</v>
      </c>
      <c r="B50" s="30"/>
      <c r="C50" s="30"/>
      <c r="D50" s="34"/>
      <c r="E50" s="34"/>
    </row>
    <row r="51" spans="1:5" ht="20.100000000000001" customHeight="1" x14ac:dyDescent="0.25">
      <c r="A51" s="27"/>
      <c r="B51" s="30"/>
      <c r="C51" s="36" t="s">
        <v>371</v>
      </c>
      <c r="D51" s="34"/>
      <c r="E51" s="34"/>
    </row>
    <row r="52" spans="1:5" ht="20.100000000000001" customHeight="1" x14ac:dyDescent="0.25">
      <c r="A52" s="33">
        <v>5</v>
      </c>
      <c r="B52" s="30" t="s">
        <v>372</v>
      </c>
      <c r="C52" s="30" t="s">
        <v>373</v>
      </c>
      <c r="D52" s="34">
        <v>50</v>
      </c>
      <c r="E52" s="34">
        <f t="shared" si="0"/>
        <v>250</v>
      </c>
    </row>
    <row r="53" spans="1:5" ht="20.100000000000001" customHeight="1" x14ac:dyDescent="0.25">
      <c r="A53" s="33">
        <v>5</v>
      </c>
      <c r="B53" s="30" t="s">
        <v>374</v>
      </c>
      <c r="C53" s="30" t="s">
        <v>375</v>
      </c>
      <c r="D53" s="34">
        <v>50</v>
      </c>
      <c r="E53" s="34">
        <f t="shared" si="0"/>
        <v>250</v>
      </c>
    </row>
    <row r="54" spans="1:5" ht="20.100000000000001" customHeight="1" x14ac:dyDescent="0.25">
      <c r="A54" s="33">
        <v>5</v>
      </c>
      <c r="B54" s="30" t="s">
        <v>376</v>
      </c>
      <c r="C54" s="30" t="s">
        <v>377</v>
      </c>
      <c r="D54" s="34">
        <v>50</v>
      </c>
      <c r="E54" s="34">
        <f t="shared" si="0"/>
        <v>250</v>
      </c>
    </row>
    <row r="55" spans="1:5" ht="20.100000000000001" customHeight="1" x14ac:dyDescent="0.25">
      <c r="A55" s="33">
        <v>5</v>
      </c>
      <c r="B55" s="30" t="s">
        <v>378</v>
      </c>
      <c r="C55" s="30" t="s">
        <v>379</v>
      </c>
      <c r="D55" s="34">
        <v>50</v>
      </c>
      <c r="E55" s="34">
        <f t="shared" si="0"/>
        <v>250</v>
      </c>
    </row>
    <row r="56" spans="1:5" ht="20.100000000000001" customHeight="1" x14ac:dyDescent="0.25">
      <c r="A56" s="33">
        <v>5</v>
      </c>
      <c r="B56" s="30" t="s">
        <v>380</v>
      </c>
      <c r="C56" s="30" t="s">
        <v>381</v>
      </c>
      <c r="D56" s="34">
        <v>50</v>
      </c>
      <c r="E56" s="34">
        <f t="shared" si="0"/>
        <v>250</v>
      </c>
    </row>
    <row r="57" spans="1:5" ht="20.100000000000001" customHeight="1" x14ac:dyDescent="0.25">
      <c r="A57" s="33">
        <v>5</v>
      </c>
      <c r="B57" s="30" t="s">
        <v>382</v>
      </c>
      <c r="C57" s="30" t="s">
        <v>383</v>
      </c>
      <c r="D57" s="34">
        <v>50</v>
      </c>
      <c r="E57" s="34">
        <f t="shared" si="0"/>
        <v>250</v>
      </c>
    </row>
    <row r="58" spans="1:5" ht="20.100000000000001" customHeight="1" x14ac:dyDescent="0.25">
      <c r="A58" s="33">
        <v>5</v>
      </c>
      <c r="B58" s="30" t="s">
        <v>384</v>
      </c>
      <c r="C58" s="30" t="s">
        <v>385</v>
      </c>
      <c r="D58" s="34">
        <v>50</v>
      </c>
      <c r="E58" s="34">
        <f t="shared" si="0"/>
        <v>250</v>
      </c>
    </row>
    <row r="59" spans="1:5" ht="20.100000000000001" customHeight="1" x14ac:dyDescent="0.25">
      <c r="A59" s="33">
        <v>5</v>
      </c>
      <c r="B59" s="30" t="s">
        <v>386</v>
      </c>
      <c r="C59" s="30" t="s">
        <v>387</v>
      </c>
      <c r="D59" s="34">
        <v>50</v>
      </c>
      <c r="E59" s="34">
        <f t="shared" si="0"/>
        <v>250</v>
      </c>
    </row>
    <row r="60" spans="1:5" ht="20.100000000000001" customHeight="1" x14ac:dyDescent="0.25">
      <c r="A60" s="33">
        <v>5</v>
      </c>
      <c r="B60" s="30" t="s">
        <v>388</v>
      </c>
      <c r="C60" s="30" t="s">
        <v>389</v>
      </c>
      <c r="D60" s="34">
        <v>50</v>
      </c>
      <c r="E60" s="34">
        <f t="shared" si="0"/>
        <v>250</v>
      </c>
    </row>
    <row r="61" spans="1:5" ht="20.100000000000001" customHeight="1" x14ac:dyDescent="0.25">
      <c r="A61" s="33">
        <v>5</v>
      </c>
      <c r="B61" s="30" t="s">
        <v>390</v>
      </c>
      <c r="C61" s="30" t="s">
        <v>391</v>
      </c>
      <c r="D61" s="34">
        <v>50</v>
      </c>
      <c r="E61" s="34">
        <f t="shared" si="0"/>
        <v>250</v>
      </c>
    </row>
    <row r="62" spans="1:5" ht="20.100000000000001" customHeight="1" x14ac:dyDescent="0.25">
      <c r="A62" s="33">
        <v>5</v>
      </c>
      <c r="B62" s="30" t="s">
        <v>392</v>
      </c>
      <c r="C62" s="30" t="s">
        <v>393</v>
      </c>
      <c r="D62" s="34">
        <v>50</v>
      </c>
      <c r="E62" s="34">
        <f t="shared" si="0"/>
        <v>250</v>
      </c>
    </row>
    <row r="63" spans="1:5" ht="20.100000000000001" customHeight="1" x14ac:dyDescent="0.25">
      <c r="A63" s="33">
        <v>5</v>
      </c>
      <c r="B63" s="30" t="s">
        <v>394</v>
      </c>
      <c r="C63" s="30" t="s">
        <v>395</v>
      </c>
      <c r="D63" s="34">
        <v>50</v>
      </c>
      <c r="E63" s="34">
        <f t="shared" si="0"/>
        <v>250</v>
      </c>
    </row>
    <row r="64" spans="1:5" ht="20.100000000000001" customHeight="1" x14ac:dyDescent="0.25">
      <c r="A64" s="33">
        <v>5</v>
      </c>
      <c r="B64" s="30" t="s">
        <v>396</v>
      </c>
      <c r="C64" s="30" t="s">
        <v>397</v>
      </c>
      <c r="D64" s="34">
        <v>50</v>
      </c>
      <c r="E64" s="34">
        <f t="shared" si="0"/>
        <v>250</v>
      </c>
    </row>
    <row r="65" spans="1:5" ht="20.100000000000001" customHeight="1" x14ac:dyDescent="0.25">
      <c r="A65" s="33">
        <v>5</v>
      </c>
      <c r="B65" s="30" t="s">
        <v>398</v>
      </c>
      <c r="C65" s="30" t="s">
        <v>399</v>
      </c>
      <c r="D65" s="34">
        <v>50</v>
      </c>
      <c r="E65" s="34">
        <f t="shared" si="0"/>
        <v>250</v>
      </c>
    </row>
    <row r="66" spans="1:5" ht="20.100000000000001" customHeight="1" x14ac:dyDescent="0.25">
      <c r="A66" s="33">
        <v>5</v>
      </c>
      <c r="B66" s="30" t="s">
        <v>400</v>
      </c>
      <c r="C66" s="30" t="s">
        <v>401</v>
      </c>
      <c r="D66" s="34">
        <v>50</v>
      </c>
      <c r="E66" s="34">
        <f t="shared" si="0"/>
        <v>250</v>
      </c>
    </row>
    <row r="67" spans="1:5" ht="20.100000000000001" customHeight="1" x14ac:dyDescent="0.25">
      <c r="A67" s="33">
        <v>5</v>
      </c>
      <c r="B67" s="30" t="s">
        <v>402</v>
      </c>
      <c r="C67" s="30" t="s">
        <v>403</v>
      </c>
      <c r="D67" s="34">
        <v>50</v>
      </c>
      <c r="E67" s="34">
        <f t="shared" si="0"/>
        <v>250</v>
      </c>
    </row>
    <row r="68" spans="1:5" ht="20.100000000000001" customHeight="1" x14ac:dyDescent="0.25">
      <c r="A68" s="33">
        <v>5</v>
      </c>
      <c r="B68" s="30" t="s">
        <v>404</v>
      </c>
      <c r="C68" s="30" t="s">
        <v>405</v>
      </c>
      <c r="D68" s="34">
        <v>50</v>
      </c>
      <c r="E68" s="34">
        <f t="shared" si="0"/>
        <v>250</v>
      </c>
    </row>
    <row r="69" spans="1:5" ht="20.100000000000001" customHeight="1" x14ac:dyDescent="0.25">
      <c r="A69" s="33">
        <v>5</v>
      </c>
      <c r="B69" s="30" t="s">
        <v>406</v>
      </c>
      <c r="C69" s="30" t="s">
        <v>407</v>
      </c>
      <c r="D69" s="34">
        <v>50</v>
      </c>
      <c r="E69" s="34">
        <f t="shared" si="0"/>
        <v>250</v>
      </c>
    </row>
    <row r="70" spans="1:5" ht="20.100000000000001" customHeight="1" x14ac:dyDescent="0.25">
      <c r="A70" s="33">
        <v>5</v>
      </c>
      <c r="B70" s="30" t="s">
        <v>408</v>
      </c>
      <c r="C70" s="30" t="s">
        <v>409</v>
      </c>
      <c r="D70" s="34">
        <v>50</v>
      </c>
      <c r="E70" s="34">
        <f t="shared" si="0"/>
        <v>250</v>
      </c>
    </row>
    <row r="71" spans="1:5" ht="20.100000000000001" customHeight="1" x14ac:dyDescent="0.25">
      <c r="A71" s="33">
        <v>5</v>
      </c>
      <c r="B71" s="30" t="s">
        <v>410</v>
      </c>
      <c r="C71" s="30" t="s">
        <v>411</v>
      </c>
      <c r="D71" s="34">
        <v>50</v>
      </c>
      <c r="E71" s="34">
        <f t="shared" si="0"/>
        <v>250</v>
      </c>
    </row>
    <row r="72" spans="1:5" ht="20.100000000000001" customHeight="1" x14ac:dyDescent="0.25">
      <c r="A72" s="33">
        <v>5</v>
      </c>
      <c r="B72" s="30" t="s">
        <v>412</v>
      </c>
      <c r="C72" s="30" t="s">
        <v>413</v>
      </c>
      <c r="D72" s="34">
        <v>50</v>
      </c>
      <c r="E72" s="34">
        <f t="shared" si="0"/>
        <v>250</v>
      </c>
    </row>
    <row r="73" spans="1:5" ht="20.100000000000001" customHeight="1" x14ac:dyDescent="0.25">
      <c r="A73" s="33">
        <v>5</v>
      </c>
      <c r="B73" s="30" t="s">
        <v>414</v>
      </c>
      <c r="C73" s="30" t="s">
        <v>415</v>
      </c>
      <c r="D73" s="34">
        <v>50</v>
      </c>
      <c r="E73" s="34">
        <f t="shared" si="0"/>
        <v>250</v>
      </c>
    </row>
    <row r="74" spans="1:5" ht="20.100000000000001" customHeight="1" x14ac:dyDescent="0.25">
      <c r="A74" s="33">
        <v>5</v>
      </c>
      <c r="B74" s="30" t="s">
        <v>416</v>
      </c>
      <c r="C74" s="30" t="s">
        <v>417</v>
      </c>
      <c r="D74" s="34">
        <v>50</v>
      </c>
      <c r="E74" s="34">
        <f t="shared" si="0"/>
        <v>250</v>
      </c>
    </row>
    <row r="75" spans="1:5" ht="20.100000000000001" customHeight="1" x14ac:dyDescent="0.25">
      <c r="A75" s="33">
        <v>5</v>
      </c>
      <c r="B75" s="30" t="s">
        <v>418</v>
      </c>
      <c r="C75" s="30" t="s">
        <v>419</v>
      </c>
      <c r="D75" s="34">
        <v>50</v>
      </c>
      <c r="E75" s="34">
        <f t="shared" si="0"/>
        <v>250</v>
      </c>
    </row>
    <row r="76" spans="1:5" ht="20.100000000000001" customHeight="1" x14ac:dyDescent="0.25">
      <c r="A76" s="33">
        <v>5</v>
      </c>
      <c r="B76" s="30" t="s">
        <v>420</v>
      </c>
      <c r="C76" s="30" t="s">
        <v>421</v>
      </c>
      <c r="D76" s="34">
        <v>50</v>
      </c>
      <c r="E76" s="34">
        <f t="shared" si="0"/>
        <v>250</v>
      </c>
    </row>
    <row r="77" spans="1:5" ht="20.100000000000001" customHeight="1" x14ac:dyDescent="0.25">
      <c r="A77" s="33">
        <v>5</v>
      </c>
      <c r="B77" s="30" t="s">
        <v>422</v>
      </c>
      <c r="C77" s="30" t="s">
        <v>423</v>
      </c>
      <c r="D77" s="34">
        <v>50</v>
      </c>
      <c r="E77" s="34">
        <f t="shared" si="0"/>
        <v>250</v>
      </c>
    </row>
    <row r="78" spans="1:5" ht="20.100000000000001" customHeight="1" x14ac:dyDescent="0.25">
      <c r="A78" s="33"/>
      <c r="B78" s="30"/>
      <c r="C78" s="36" t="s">
        <v>424</v>
      </c>
      <c r="D78" s="34"/>
      <c r="E78" s="34"/>
    </row>
    <row r="79" spans="1:5" ht="20.100000000000001" customHeight="1" x14ac:dyDescent="0.25">
      <c r="A79" s="33">
        <v>5</v>
      </c>
      <c r="B79" s="30" t="s">
        <v>425</v>
      </c>
      <c r="C79" s="30" t="s">
        <v>426</v>
      </c>
      <c r="D79" s="34">
        <v>40</v>
      </c>
      <c r="E79" s="34">
        <f t="shared" si="0"/>
        <v>200</v>
      </c>
    </row>
    <row r="80" spans="1:5" ht="20.100000000000001" customHeight="1" x14ac:dyDescent="0.25">
      <c r="A80" s="33">
        <v>5</v>
      </c>
      <c r="B80" s="30" t="s">
        <v>427</v>
      </c>
      <c r="C80" s="30" t="s">
        <v>428</v>
      </c>
      <c r="D80" s="34">
        <v>40</v>
      </c>
      <c r="E80" s="34">
        <f t="shared" si="0"/>
        <v>200</v>
      </c>
    </row>
    <row r="81" spans="1:5" ht="20.100000000000001" customHeight="1" x14ac:dyDescent="0.25">
      <c r="A81" s="33">
        <v>5</v>
      </c>
      <c r="B81" s="30" t="s">
        <v>429</v>
      </c>
      <c r="C81" s="30" t="s">
        <v>430</v>
      </c>
      <c r="D81" s="34">
        <v>40</v>
      </c>
      <c r="E81" s="34">
        <f t="shared" si="0"/>
        <v>200</v>
      </c>
    </row>
    <row r="82" spans="1:5" ht="20.100000000000001" customHeight="1" x14ac:dyDescent="0.25">
      <c r="A82" s="33">
        <v>5</v>
      </c>
      <c r="B82" s="30" t="s">
        <v>431</v>
      </c>
      <c r="C82" s="30" t="s">
        <v>432</v>
      </c>
      <c r="D82" s="34">
        <v>40</v>
      </c>
      <c r="E82" s="34">
        <f t="shared" si="0"/>
        <v>200</v>
      </c>
    </row>
    <row r="83" spans="1:5" ht="20.100000000000001" customHeight="1" x14ac:dyDescent="0.25">
      <c r="A83" s="33">
        <v>4</v>
      </c>
      <c r="B83" s="30" t="s">
        <v>433</v>
      </c>
      <c r="C83" s="30" t="s">
        <v>434</v>
      </c>
      <c r="D83" s="34">
        <v>40</v>
      </c>
      <c r="E83" s="34">
        <f t="shared" si="0"/>
        <v>160</v>
      </c>
    </row>
    <row r="84" spans="1:5" ht="20.100000000000001" customHeight="1" x14ac:dyDescent="0.25">
      <c r="A84" s="33">
        <v>5</v>
      </c>
      <c r="B84" s="30" t="s">
        <v>435</v>
      </c>
      <c r="C84" s="30" t="s">
        <v>436</v>
      </c>
      <c r="D84" s="34">
        <v>40</v>
      </c>
      <c r="E84" s="34">
        <f t="shared" si="0"/>
        <v>200</v>
      </c>
    </row>
    <row r="85" spans="1:5" ht="20.100000000000001" customHeight="1" x14ac:dyDescent="0.25">
      <c r="A85" s="33">
        <v>5</v>
      </c>
      <c r="B85" s="30" t="s">
        <v>437</v>
      </c>
      <c r="C85" s="30" t="s">
        <v>438</v>
      </c>
      <c r="D85" s="34">
        <v>40</v>
      </c>
      <c r="E85" s="34">
        <f t="shared" si="0"/>
        <v>200</v>
      </c>
    </row>
    <row r="86" spans="1:5" ht="20.100000000000001" customHeight="1" x14ac:dyDescent="0.25">
      <c r="A86" s="33">
        <v>5</v>
      </c>
      <c r="B86" s="30" t="s">
        <v>439</v>
      </c>
      <c r="C86" s="30" t="s">
        <v>440</v>
      </c>
      <c r="D86" s="34">
        <v>40</v>
      </c>
      <c r="E86" s="34">
        <f t="shared" si="0"/>
        <v>200</v>
      </c>
    </row>
    <row r="87" spans="1:5" ht="20.100000000000001" customHeight="1" x14ac:dyDescent="0.25">
      <c r="A87" s="33">
        <v>5</v>
      </c>
      <c r="B87" s="30" t="s">
        <v>441</v>
      </c>
      <c r="C87" s="30" t="s">
        <v>442</v>
      </c>
      <c r="D87" s="34">
        <v>40</v>
      </c>
      <c r="E87" s="34">
        <f t="shared" si="0"/>
        <v>200</v>
      </c>
    </row>
    <row r="88" spans="1:5" ht="20.100000000000001" customHeight="1" x14ac:dyDescent="0.25">
      <c r="A88" s="33">
        <v>5</v>
      </c>
      <c r="B88" s="30" t="s">
        <v>443</v>
      </c>
      <c r="C88" s="30" t="s">
        <v>444</v>
      </c>
      <c r="D88" s="34">
        <v>40</v>
      </c>
      <c r="E88" s="34">
        <f t="shared" si="0"/>
        <v>200</v>
      </c>
    </row>
    <row r="89" spans="1:5" ht="20.100000000000001" customHeight="1" x14ac:dyDescent="0.25">
      <c r="A89" s="33">
        <v>5</v>
      </c>
      <c r="B89" s="30" t="s">
        <v>445</v>
      </c>
      <c r="C89" s="30" t="s">
        <v>446</v>
      </c>
      <c r="D89" s="34">
        <v>40</v>
      </c>
      <c r="E89" s="34">
        <f t="shared" si="0"/>
        <v>200</v>
      </c>
    </row>
    <row r="90" spans="1:5" ht="20.100000000000001" customHeight="1" x14ac:dyDescent="0.25">
      <c r="A90" s="33">
        <v>5</v>
      </c>
      <c r="B90" s="30" t="s">
        <v>447</v>
      </c>
      <c r="C90" s="30" t="s">
        <v>448</v>
      </c>
      <c r="D90" s="34">
        <v>40</v>
      </c>
      <c r="E90" s="34">
        <f t="shared" si="0"/>
        <v>200</v>
      </c>
    </row>
    <row r="91" spans="1:5" ht="20.100000000000001" customHeight="1" x14ac:dyDescent="0.25">
      <c r="A91" s="33">
        <v>5</v>
      </c>
      <c r="B91" s="30" t="s">
        <v>449</v>
      </c>
      <c r="C91" s="30" t="s">
        <v>450</v>
      </c>
      <c r="D91" s="34">
        <v>40</v>
      </c>
      <c r="E91" s="34">
        <f t="shared" ref="E91:E110" si="1">A91*D91</f>
        <v>200</v>
      </c>
    </row>
    <row r="92" spans="1:5" ht="20.100000000000001" customHeight="1" x14ac:dyDescent="0.25">
      <c r="A92" s="33">
        <v>5</v>
      </c>
      <c r="B92" s="30" t="s">
        <v>451</v>
      </c>
      <c r="C92" s="30" t="s">
        <v>452</v>
      </c>
      <c r="D92" s="34">
        <v>40</v>
      </c>
      <c r="E92" s="34">
        <f t="shared" si="1"/>
        <v>200</v>
      </c>
    </row>
    <row r="93" spans="1:5" ht="20.100000000000001" customHeight="1" x14ac:dyDescent="0.25">
      <c r="A93" s="33">
        <v>5</v>
      </c>
      <c r="B93" s="30" t="s">
        <v>453</v>
      </c>
      <c r="C93" s="30" t="s">
        <v>454</v>
      </c>
      <c r="D93" s="34">
        <v>40</v>
      </c>
      <c r="E93" s="34">
        <f t="shared" si="1"/>
        <v>200</v>
      </c>
    </row>
    <row r="94" spans="1:5" ht="20.100000000000001" customHeight="1" x14ac:dyDescent="0.25">
      <c r="A94" s="33">
        <v>5</v>
      </c>
      <c r="B94" s="30" t="s">
        <v>455</v>
      </c>
      <c r="C94" s="30" t="s">
        <v>456</v>
      </c>
      <c r="D94" s="34">
        <v>40</v>
      </c>
      <c r="E94" s="34">
        <f t="shared" si="1"/>
        <v>200</v>
      </c>
    </row>
    <row r="95" spans="1:5" ht="20.100000000000001" customHeight="1" x14ac:dyDescent="0.25">
      <c r="A95" s="33">
        <v>5</v>
      </c>
      <c r="B95" s="30" t="s">
        <v>457</v>
      </c>
      <c r="C95" s="30" t="s">
        <v>458</v>
      </c>
      <c r="D95" s="34">
        <v>40</v>
      </c>
      <c r="E95" s="34">
        <f t="shared" si="1"/>
        <v>200</v>
      </c>
    </row>
    <row r="96" spans="1:5" ht="20.100000000000001" customHeight="1" x14ac:dyDescent="0.25">
      <c r="A96" s="33">
        <v>5</v>
      </c>
      <c r="B96" s="30" t="s">
        <v>459</v>
      </c>
      <c r="C96" s="30" t="s">
        <v>460</v>
      </c>
      <c r="D96" s="34">
        <v>40</v>
      </c>
      <c r="E96" s="34">
        <f t="shared" si="1"/>
        <v>200</v>
      </c>
    </row>
    <row r="97" spans="1:5" ht="20.100000000000001" customHeight="1" x14ac:dyDescent="0.25">
      <c r="A97" s="33">
        <v>5</v>
      </c>
      <c r="B97" s="30" t="s">
        <v>461</v>
      </c>
      <c r="C97" s="30" t="s">
        <v>462</v>
      </c>
      <c r="D97" s="34">
        <v>40</v>
      </c>
      <c r="E97" s="34">
        <f t="shared" si="1"/>
        <v>200</v>
      </c>
    </row>
    <row r="98" spans="1:5" ht="20.100000000000001" customHeight="1" x14ac:dyDescent="0.25">
      <c r="A98" s="33">
        <v>5</v>
      </c>
      <c r="B98" s="30" t="s">
        <v>463</v>
      </c>
      <c r="C98" s="30" t="s">
        <v>464</v>
      </c>
      <c r="D98" s="34">
        <v>40</v>
      </c>
      <c r="E98" s="34">
        <f t="shared" si="1"/>
        <v>200</v>
      </c>
    </row>
    <row r="99" spans="1:5" ht="20.100000000000001" customHeight="1" x14ac:dyDescent="0.25">
      <c r="A99" s="33">
        <v>5</v>
      </c>
      <c r="B99" s="30" t="s">
        <v>465</v>
      </c>
      <c r="C99" s="30" t="s">
        <v>466</v>
      </c>
      <c r="D99" s="34">
        <v>40</v>
      </c>
      <c r="E99" s="34">
        <f t="shared" si="1"/>
        <v>200</v>
      </c>
    </row>
    <row r="100" spans="1:5" ht="20.100000000000001" customHeight="1" x14ac:dyDescent="0.25">
      <c r="A100" s="33">
        <v>5</v>
      </c>
      <c r="B100" s="30" t="s">
        <v>467</v>
      </c>
      <c r="C100" s="30" t="s">
        <v>468</v>
      </c>
      <c r="D100" s="34">
        <v>40</v>
      </c>
      <c r="E100" s="34">
        <f t="shared" si="1"/>
        <v>200</v>
      </c>
    </row>
    <row r="101" spans="1:5" ht="20.100000000000001" customHeight="1" x14ac:dyDescent="0.25">
      <c r="A101" s="33">
        <v>5</v>
      </c>
      <c r="B101" s="30" t="s">
        <v>469</v>
      </c>
      <c r="C101" s="30" t="s">
        <v>470</v>
      </c>
      <c r="D101" s="34">
        <v>40</v>
      </c>
      <c r="E101" s="34">
        <f t="shared" si="1"/>
        <v>200</v>
      </c>
    </row>
    <row r="102" spans="1:5" ht="20.100000000000001" customHeight="1" x14ac:dyDescent="0.25">
      <c r="A102" s="33">
        <v>5</v>
      </c>
      <c r="B102" s="30" t="s">
        <v>471</v>
      </c>
      <c r="C102" s="30" t="s">
        <v>472</v>
      </c>
      <c r="D102" s="34">
        <v>40</v>
      </c>
      <c r="E102" s="34">
        <f t="shared" si="1"/>
        <v>200</v>
      </c>
    </row>
    <row r="103" spans="1:5" ht="20.100000000000001" customHeight="1" x14ac:dyDescent="0.25">
      <c r="A103" s="33">
        <v>5</v>
      </c>
      <c r="B103" s="30" t="s">
        <v>473</v>
      </c>
      <c r="C103" s="30" t="s">
        <v>474</v>
      </c>
      <c r="D103" s="34">
        <v>40</v>
      </c>
      <c r="E103" s="34">
        <f t="shared" si="1"/>
        <v>200</v>
      </c>
    </row>
    <row r="104" spans="1:5" ht="20.100000000000001" customHeight="1" x14ac:dyDescent="0.25">
      <c r="A104" s="33">
        <v>5</v>
      </c>
      <c r="B104" s="30" t="s">
        <v>475</v>
      </c>
      <c r="C104" s="30" t="s">
        <v>476</v>
      </c>
      <c r="D104" s="34">
        <v>40</v>
      </c>
      <c r="E104" s="34">
        <f t="shared" si="1"/>
        <v>200</v>
      </c>
    </row>
    <row r="105" spans="1:5" ht="20.100000000000001" customHeight="1" x14ac:dyDescent="0.25">
      <c r="A105" s="33">
        <v>15</v>
      </c>
      <c r="B105" s="30" t="s">
        <v>477</v>
      </c>
      <c r="C105" s="30" t="s">
        <v>478</v>
      </c>
      <c r="D105" s="34">
        <v>12</v>
      </c>
      <c r="E105" s="34">
        <f t="shared" si="1"/>
        <v>180</v>
      </c>
    </row>
    <row r="106" spans="1:5" ht="20.100000000000001" customHeight="1" x14ac:dyDescent="0.25">
      <c r="A106" s="33">
        <v>1</v>
      </c>
      <c r="B106" s="30" t="s">
        <v>477</v>
      </c>
      <c r="C106" s="30" t="s">
        <v>479</v>
      </c>
      <c r="D106" s="34">
        <v>12</v>
      </c>
      <c r="E106" s="34">
        <f t="shared" si="1"/>
        <v>12</v>
      </c>
    </row>
    <row r="107" spans="1:5" ht="20.100000000000001" customHeight="1" x14ac:dyDescent="0.25">
      <c r="A107" s="33">
        <v>1</v>
      </c>
      <c r="B107" s="30" t="s">
        <v>480</v>
      </c>
      <c r="C107" s="30" t="s">
        <v>481</v>
      </c>
      <c r="D107" s="34">
        <v>12</v>
      </c>
      <c r="E107" s="34">
        <f t="shared" si="1"/>
        <v>12</v>
      </c>
    </row>
    <row r="108" spans="1:5" ht="20.100000000000001" customHeight="1" x14ac:dyDescent="0.25">
      <c r="A108" s="33">
        <v>1</v>
      </c>
      <c r="B108" s="30" t="s">
        <v>482</v>
      </c>
      <c r="C108" s="30" t="s">
        <v>483</v>
      </c>
      <c r="D108" s="34">
        <v>12</v>
      </c>
      <c r="E108" s="34">
        <f t="shared" si="1"/>
        <v>12</v>
      </c>
    </row>
    <row r="109" spans="1:5" ht="20.100000000000001" customHeight="1" x14ac:dyDescent="0.25">
      <c r="A109" s="33">
        <v>1</v>
      </c>
      <c r="B109" s="30" t="s">
        <v>484</v>
      </c>
      <c r="C109" s="30" t="s">
        <v>485</v>
      </c>
      <c r="D109" s="34">
        <v>12</v>
      </c>
      <c r="E109" s="34">
        <f t="shared" si="1"/>
        <v>12</v>
      </c>
    </row>
    <row r="110" spans="1:5" ht="20.100000000000001" customHeight="1" x14ac:dyDescent="0.25">
      <c r="A110" s="33">
        <v>2</v>
      </c>
      <c r="B110" s="30" t="s">
        <v>486</v>
      </c>
      <c r="C110" s="30" t="s">
        <v>487</v>
      </c>
      <c r="D110" s="34">
        <v>12</v>
      </c>
      <c r="E110" s="34">
        <f t="shared" si="1"/>
        <v>24</v>
      </c>
    </row>
    <row r="111" spans="1:5" ht="20.100000000000001" customHeight="1" x14ac:dyDescent="0.25">
      <c r="A111" s="72" t="s">
        <v>210</v>
      </c>
      <c r="B111" s="73"/>
      <c r="C111" s="73"/>
      <c r="D111" s="74"/>
      <c r="E111" s="37">
        <f>SUM(E20:E110)</f>
        <v>22712</v>
      </c>
    </row>
    <row r="112" spans="1:5" ht="20.100000000000001" customHeight="1" x14ac:dyDescent="0.25">
      <c r="A112" s="75" t="s">
        <v>211</v>
      </c>
      <c r="B112" s="76"/>
      <c r="C112" s="77"/>
      <c r="D112" s="38">
        <v>0.12</v>
      </c>
      <c r="E112" s="37">
        <f>E111*D112</f>
        <v>2725.44</v>
      </c>
    </row>
    <row r="113" spans="1:5" ht="20.100000000000001" customHeight="1" x14ac:dyDescent="0.25">
      <c r="A113" s="75" t="s">
        <v>212</v>
      </c>
      <c r="B113" s="76"/>
      <c r="C113" s="76"/>
      <c r="D113" s="77"/>
      <c r="E113" s="37">
        <f>+E111+E112</f>
        <v>25437.439999999999</v>
      </c>
    </row>
    <row r="114" spans="1:5" ht="20.100000000000001" customHeight="1" x14ac:dyDescent="0.25">
      <c r="A114" s="33"/>
      <c r="B114" s="39"/>
      <c r="C114" s="39"/>
      <c r="D114" s="40"/>
      <c r="E114" s="34"/>
    </row>
    <row r="115" spans="1:5" ht="20.100000000000001" customHeight="1" x14ac:dyDescent="0.25">
      <c r="A115" s="68" t="s">
        <v>488</v>
      </c>
      <c r="B115" s="69"/>
      <c r="C115" s="69"/>
      <c r="D115" s="69"/>
      <c r="E115" s="70"/>
    </row>
    <row r="116" spans="1:5" ht="20.100000000000001" customHeight="1" x14ac:dyDescent="0.25">
      <c r="A116" s="41"/>
      <c r="B116" s="33">
        <v>2</v>
      </c>
      <c r="C116" s="42" t="s">
        <v>489</v>
      </c>
      <c r="D116" s="41"/>
      <c r="E116" s="41"/>
    </row>
    <row r="117" spans="1:5" ht="20.100000000000001" customHeight="1" x14ac:dyDescent="0.25">
      <c r="A117" s="41"/>
      <c r="B117" s="33">
        <v>1</v>
      </c>
      <c r="C117" s="42" t="s">
        <v>490</v>
      </c>
      <c r="D117" s="41"/>
      <c r="E117" s="41"/>
    </row>
    <row r="118" spans="1:5" ht="20.100000000000001" customHeight="1" x14ac:dyDescent="0.25">
      <c r="A118" s="41"/>
      <c r="B118" s="33">
        <v>1</v>
      </c>
      <c r="C118" s="42" t="s">
        <v>491</v>
      </c>
      <c r="D118" s="41"/>
      <c r="E118" s="41"/>
    </row>
    <row r="119" spans="1:5" ht="20.100000000000001" customHeight="1" x14ac:dyDescent="0.25">
      <c r="A119" s="41"/>
      <c r="B119" s="33">
        <v>2</v>
      </c>
      <c r="C119" s="42" t="s">
        <v>492</v>
      </c>
      <c r="D119" s="41"/>
      <c r="E119" s="41"/>
    </row>
    <row r="120" spans="1:5" ht="20.100000000000001" customHeight="1" x14ac:dyDescent="0.25">
      <c r="A120" s="41"/>
      <c r="B120" s="33">
        <v>2</v>
      </c>
      <c r="C120" s="42" t="s">
        <v>493</v>
      </c>
      <c r="D120" s="41"/>
      <c r="E120" s="41"/>
    </row>
    <row r="121" spans="1:5" ht="20.100000000000001" customHeight="1" x14ac:dyDescent="0.25">
      <c r="A121" s="41"/>
      <c r="B121" s="33">
        <v>2</v>
      </c>
      <c r="C121" s="42" t="s">
        <v>493</v>
      </c>
      <c r="D121" s="41"/>
      <c r="E121" s="41"/>
    </row>
    <row r="122" spans="1:5" ht="20.100000000000001" customHeight="1" x14ac:dyDescent="0.25">
      <c r="A122" s="41"/>
      <c r="B122" s="33">
        <v>1</v>
      </c>
      <c r="C122" s="42" t="s">
        <v>493</v>
      </c>
      <c r="D122" s="41"/>
      <c r="E122" s="41"/>
    </row>
    <row r="123" spans="1:5" ht="20.100000000000001" customHeight="1" x14ac:dyDescent="0.25">
      <c r="A123" s="16"/>
      <c r="B123" s="33">
        <v>2</v>
      </c>
      <c r="C123" s="42" t="s">
        <v>494</v>
      </c>
      <c r="D123" s="16"/>
      <c r="E123" s="16"/>
    </row>
    <row r="124" spans="1:5" ht="20.100000000000001" customHeight="1" x14ac:dyDescent="0.25">
      <c r="A124" s="16"/>
      <c r="B124" s="33">
        <v>1</v>
      </c>
      <c r="C124" s="42" t="s">
        <v>495</v>
      </c>
      <c r="D124" s="16"/>
      <c r="E124" s="16"/>
    </row>
    <row r="125" spans="1:5" ht="20.100000000000001" customHeight="1" x14ac:dyDescent="0.25">
      <c r="A125" s="16"/>
      <c r="B125" s="33">
        <v>2</v>
      </c>
      <c r="C125" s="42" t="s">
        <v>496</v>
      </c>
      <c r="D125" s="16"/>
      <c r="E125" s="16"/>
    </row>
    <row r="126" spans="1:5" ht="20.100000000000001" customHeight="1" x14ac:dyDescent="0.25">
      <c r="A126" s="16"/>
      <c r="B126" s="33">
        <v>1</v>
      </c>
      <c r="C126" s="42" t="s">
        <v>497</v>
      </c>
      <c r="D126" s="16"/>
      <c r="E126" s="16"/>
    </row>
    <row r="127" spans="1:5" ht="20.100000000000001" customHeight="1" x14ac:dyDescent="0.25">
      <c r="A127" s="16"/>
      <c r="B127" s="33">
        <v>1</v>
      </c>
      <c r="C127" s="42" t="s">
        <v>498</v>
      </c>
      <c r="D127" s="16"/>
      <c r="E127" s="16"/>
    </row>
    <row r="128" spans="1:5" ht="20.100000000000001" customHeight="1" x14ac:dyDescent="0.25">
      <c r="A128" s="16"/>
      <c r="B128" s="33">
        <v>1</v>
      </c>
      <c r="C128" s="42" t="s">
        <v>499</v>
      </c>
      <c r="D128" s="16"/>
      <c r="E128" s="16"/>
    </row>
    <row r="129" spans="1:5" ht="20.100000000000001" customHeight="1" x14ac:dyDescent="0.25">
      <c r="A129" s="16"/>
      <c r="B129" s="33">
        <v>1</v>
      </c>
      <c r="C129" s="42" t="s">
        <v>500</v>
      </c>
      <c r="D129" s="16"/>
      <c r="E129" s="16"/>
    </row>
    <row r="130" spans="1:5" ht="20.100000000000001" customHeight="1" x14ac:dyDescent="0.25">
      <c r="A130" s="16"/>
      <c r="B130" s="33">
        <v>2</v>
      </c>
      <c r="C130" s="43" t="s">
        <v>501</v>
      </c>
      <c r="D130" s="16"/>
      <c r="E130" s="16"/>
    </row>
    <row r="131" spans="1:5" ht="20.100000000000001" customHeight="1" x14ac:dyDescent="0.25">
      <c r="A131" s="16"/>
      <c r="B131" s="33">
        <v>1</v>
      </c>
      <c r="C131" s="43" t="s">
        <v>502</v>
      </c>
      <c r="D131" s="16"/>
      <c r="E131" s="16"/>
    </row>
    <row r="132" spans="1:5" ht="20.100000000000001" customHeight="1" x14ac:dyDescent="0.25">
      <c r="A132" s="16"/>
      <c r="B132" s="33">
        <v>2</v>
      </c>
      <c r="C132" s="43" t="s">
        <v>503</v>
      </c>
      <c r="D132" s="16"/>
      <c r="E132" s="16"/>
    </row>
    <row r="133" spans="1:5" ht="20.100000000000001" customHeight="1" x14ac:dyDescent="0.25">
      <c r="A133" s="16"/>
      <c r="B133" s="33">
        <v>1</v>
      </c>
      <c r="C133" s="43" t="s">
        <v>504</v>
      </c>
      <c r="D133" s="16"/>
      <c r="E133" s="16"/>
    </row>
    <row r="134" spans="1:5" ht="20.100000000000001" customHeight="1" x14ac:dyDescent="0.25">
      <c r="A134" s="16"/>
      <c r="B134" s="33">
        <v>1</v>
      </c>
      <c r="C134" s="43" t="s">
        <v>505</v>
      </c>
      <c r="D134" s="16"/>
      <c r="E134" s="16"/>
    </row>
    <row r="135" spans="1:5" ht="20.100000000000001" customHeight="1" x14ac:dyDescent="0.25">
      <c r="A135" s="16"/>
      <c r="B135" s="33">
        <v>1</v>
      </c>
      <c r="C135" s="43" t="s">
        <v>506</v>
      </c>
      <c r="D135" s="16"/>
      <c r="E135" s="16"/>
    </row>
    <row r="136" spans="1:5" ht="20.100000000000001" customHeight="1" x14ac:dyDescent="0.25">
      <c r="A136" s="16"/>
      <c r="B136" s="33">
        <v>1</v>
      </c>
      <c r="C136" s="43" t="s">
        <v>507</v>
      </c>
      <c r="D136" s="16"/>
      <c r="E136" s="16"/>
    </row>
    <row r="137" spans="1:5" ht="20.100000000000001" customHeight="1" x14ac:dyDescent="0.25">
      <c r="A137" s="16"/>
      <c r="B137" s="33">
        <v>1</v>
      </c>
      <c r="C137" s="43" t="s">
        <v>508</v>
      </c>
      <c r="D137" s="16"/>
      <c r="E137" s="16"/>
    </row>
    <row r="138" spans="1:5" ht="20.100000000000001" customHeight="1" x14ac:dyDescent="0.25">
      <c r="A138" s="16"/>
      <c r="B138" s="27">
        <f>SUM(B116:B137)</f>
        <v>30</v>
      </c>
      <c r="C138" s="43"/>
      <c r="D138" s="16"/>
      <c r="E138" s="16"/>
    </row>
    <row r="139" spans="1:5" ht="20.100000000000001" customHeight="1" x14ac:dyDescent="0.25">
      <c r="A139" s="16"/>
      <c r="B139" s="33">
        <v>1</v>
      </c>
      <c r="C139" s="43" t="s">
        <v>509</v>
      </c>
      <c r="D139" s="16"/>
      <c r="E139" s="16"/>
    </row>
    <row r="140" spans="1:5" ht="20.100000000000001" customHeight="1" x14ac:dyDescent="0.25">
      <c r="A140" s="16"/>
      <c r="B140" s="33">
        <v>4</v>
      </c>
      <c r="C140" s="43" t="s">
        <v>510</v>
      </c>
      <c r="D140" s="16"/>
      <c r="E140" s="16"/>
    </row>
    <row r="141" spans="1:5" ht="20.100000000000001" customHeight="1" x14ac:dyDescent="0.25">
      <c r="A141" s="16"/>
      <c r="B141" s="33">
        <v>2</v>
      </c>
      <c r="C141" s="43" t="s">
        <v>511</v>
      </c>
      <c r="D141" s="16"/>
      <c r="E141" s="16"/>
    </row>
    <row r="142" spans="1:5" ht="20.100000000000001" customHeight="1" x14ac:dyDescent="0.25">
      <c r="A142" s="16"/>
      <c r="B142" s="33">
        <v>2</v>
      </c>
      <c r="C142" s="43" t="s">
        <v>512</v>
      </c>
      <c r="D142" s="16"/>
      <c r="E142" s="16"/>
    </row>
    <row r="143" spans="1:5" ht="20.100000000000001" customHeight="1" x14ac:dyDescent="0.25">
      <c r="A143" s="16"/>
      <c r="B143" s="33">
        <v>1</v>
      </c>
      <c r="C143" s="43" t="s">
        <v>513</v>
      </c>
      <c r="D143" s="16"/>
      <c r="E143" s="16"/>
    </row>
    <row r="144" spans="1:5" ht="20.100000000000001" customHeight="1" x14ac:dyDescent="0.25">
      <c r="A144" s="16"/>
      <c r="B144" s="44">
        <v>1</v>
      </c>
      <c r="C144" s="45" t="s">
        <v>514</v>
      </c>
      <c r="D144" s="16"/>
      <c r="E144" s="16"/>
    </row>
    <row r="145" spans="1:5" ht="20.100000000000001" customHeight="1" x14ac:dyDescent="0.25">
      <c r="A145" s="71"/>
      <c r="B145" s="71"/>
      <c r="C145" s="71"/>
      <c r="D145" s="71"/>
      <c r="E145" s="16"/>
    </row>
    <row r="146" spans="1:5" ht="20.100000000000001" customHeight="1" x14ac:dyDescent="0.25">
      <c r="A146" s="46"/>
      <c r="B146" s="47">
        <v>2</v>
      </c>
      <c r="C146" s="30" t="s">
        <v>515</v>
      </c>
      <c r="D146" s="48"/>
      <c r="E146" s="16"/>
    </row>
    <row r="147" spans="1:5" ht="20.100000000000001" customHeight="1" x14ac:dyDescent="0.25">
      <c r="A147" s="46"/>
      <c r="B147" s="47">
        <v>1</v>
      </c>
      <c r="C147" s="30" t="s">
        <v>516</v>
      </c>
      <c r="D147" s="48"/>
      <c r="E147" s="16"/>
    </row>
    <row r="148" spans="1:5" ht="20.100000000000001" customHeight="1" x14ac:dyDescent="0.25">
      <c r="A148" s="46"/>
      <c r="B148" s="47">
        <v>2</v>
      </c>
      <c r="C148" s="30" t="s">
        <v>517</v>
      </c>
      <c r="D148" s="48"/>
      <c r="E148" s="16"/>
    </row>
    <row r="149" spans="1:5" ht="20.100000000000001" customHeight="1" x14ac:dyDescent="0.25">
      <c r="A149" s="46"/>
      <c r="B149" s="47">
        <v>1</v>
      </c>
      <c r="C149" s="30" t="s">
        <v>518</v>
      </c>
      <c r="D149" s="48"/>
      <c r="E149" s="16"/>
    </row>
    <row r="150" spans="1:5" ht="20.100000000000001" customHeight="1" x14ac:dyDescent="0.25">
      <c r="A150" s="46"/>
      <c r="B150" s="47">
        <v>3</v>
      </c>
      <c r="C150" s="30" t="s">
        <v>519</v>
      </c>
      <c r="D150" s="48"/>
      <c r="E150" s="16"/>
    </row>
    <row r="151" spans="1:5" ht="20.100000000000001" customHeight="1" x14ac:dyDescent="0.25">
      <c r="A151" s="46"/>
      <c r="B151" s="47">
        <v>2</v>
      </c>
      <c r="C151" s="30" t="s">
        <v>520</v>
      </c>
      <c r="D151" s="48"/>
      <c r="E151" s="16"/>
    </row>
    <row r="152" spans="1:5" ht="20.100000000000001" customHeight="1" x14ac:dyDescent="0.25">
      <c r="A152" s="46"/>
      <c r="B152" s="47">
        <v>2</v>
      </c>
      <c r="C152" s="30" t="s">
        <v>521</v>
      </c>
      <c r="D152" s="48"/>
      <c r="E152" s="16"/>
    </row>
    <row r="153" spans="1:5" ht="20.100000000000001" customHeight="1" x14ac:dyDescent="0.25">
      <c r="A153" s="46"/>
      <c r="B153" s="47">
        <v>1</v>
      </c>
      <c r="C153" s="30" t="s">
        <v>522</v>
      </c>
      <c r="D153" s="48"/>
      <c r="E153" s="16"/>
    </row>
    <row r="154" spans="1:5" ht="20.100000000000001" customHeight="1" x14ac:dyDescent="0.25">
      <c r="A154" s="16"/>
      <c r="B154" s="16"/>
      <c r="C154" s="16"/>
      <c r="D154" s="16"/>
      <c r="E154" s="16"/>
    </row>
    <row r="155" spans="1:5" ht="20.100000000000001" customHeight="1" x14ac:dyDescent="0.25">
      <c r="A155" s="16"/>
      <c r="B155" s="49" t="s">
        <v>523</v>
      </c>
      <c r="C155" s="16"/>
      <c r="D155" s="16"/>
      <c r="E155" s="16"/>
    </row>
    <row r="156" spans="1:5" ht="20.100000000000001" customHeight="1" x14ac:dyDescent="0.25">
      <c r="A156" s="16"/>
      <c r="B156" s="49"/>
      <c r="C156" s="16"/>
      <c r="D156" s="16"/>
      <c r="E156" s="16"/>
    </row>
    <row r="157" spans="1:5" ht="20.100000000000001" customHeight="1" x14ac:dyDescent="0.25">
      <c r="A157" s="16"/>
      <c r="B157" s="49" t="s">
        <v>213</v>
      </c>
      <c r="C157" s="16"/>
      <c r="D157" s="16"/>
      <c r="E157" s="16"/>
    </row>
    <row r="158" spans="1:5" ht="20.100000000000001" customHeight="1" x14ac:dyDescent="0.25">
      <c r="A158" s="16"/>
      <c r="B158" s="49"/>
      <c r="C158" s="16"/>
      <c r="D158" s="16"/>
      <c r="E158" s="16"/>
    </row>
    <row r="159" spans="1:5" ht="20.100000000000001" customHeight="1" x14ac:dyDescent="0.25">
      <c r="A159" s="16"/>
      <c r="B159" s="49" t="s">
        <v>524</v>
      </c>
      <c r="C159" s="16"/>
      <c r="D159" s="16"/>
      <c r="E159" s="16"/>
    </row>
    <row r="160" spans="1:5" ht="20.100000000000001" customHeight="1" x14ac:dyDescent="0.25">
      <c r="A160" s="16"/>
      <c r="B160" s="49"/>
      <c r="C160" s="16"/>
      <c r="D160" s="16"/>
      <c r="E160" s="16"/>
    </row>
    <row r="161" spans="1:5" ht="20.100000000000001" customHeight="1" x14ac:dyDescent="0.25">
      <c r="A161" s="16"/>
      <c r="B161" s="49" t="s">
        <v>214</v>
      </c>
      <c r="C161" s="16"/>
      <c r="D161" s="16"/>
      <c r="E161" s="16"/>
    </row>
  </sheetData>
  <mergeCells count="8">
    <mergeCell ref="A115:E115"/>
    <mergeCell ref="A145:D145"/>
    <mergeCell ref="A3:C3"/>
    <mergeCell ref="A4:C4"/>
    <mergeCell ref="A5:C5"/>
    <mergeCell ref="A111:D111"/>
    <mergeCell ref="A112:C112"/>
    <mergeCell ref="A113:D1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TODOS LOS SISTEMAS </vt:lpstr>
      <vt:lpstr>ARIX</vt:lpstr>
      <vt:lpstr>'TODOS LOS SISTEMAS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2021-12-13T16:23:44Z</cp:lastPrinted>
  <dcterms:created xsi:type="dcterms:W3CDTF">2021-09-22T15:50:54Z</dcterms:created>
  <dcterms:modified xsi:type="dcterms:W3CDTF">2021-12-28T22:58:21Z</dcterms:modified>
</cp:coreProperties>
</file>