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FE3AFA38-E6CF-48B4-A32D-6D5CE9D3E2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Hoja1!$A$2:$E$180</definedName>
    <definedName name="_xlnm.Print_Area" localSheetId="1">Hoja2!$A$1:$F$88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8" i="1" l="1"/>
  <c r="B114" i="1"/>
  <c r="B101" i="1"/>
  <c r="B85" i="1"/>
  <c r="B73" i="1"/>
  <c r="C15" i="1"/>
  <c r="C7" i="1"/>
  <c r="B71" i="2" l="1"/>
  <c r="B61" i="2"/>
  <c r="B50" i="2"/>
  <c r="B34" i="2"/>
  <c r="C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3B9115F-A971-47CB-A7DD-9436024105A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AE7368D-61DA-4047-93E5-10A5E319B94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EC568D0-DAA1-4227-BF93-ACBD3A9C642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62A7E5-EF2F-40B4-A941-5EE35C4A441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<sst xmlns="http://schemas.openxmlformats.org/spreadsheetml/2006/main" count="257" uniqueCount="219">
  <si>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</si>
  <si>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</si>
  <si>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</si>
  <si>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</si>
  <si>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</si>
  <si>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</si>
  <si>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</si>
  <si>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</si>
  <si>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</si>
  <si>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</si>
  <si>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</si>
  <si>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</si>
  <si>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</si>
  <si>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</si>
  <si>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</si>
  <si>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</si>
  <si>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</si>
  <si>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</si>
  <si>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</si>
  <si>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</si>
  <si>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</si>
  <si>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</si>
  <si>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</si>
  <si>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</si>
  <si>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</si>
  <si>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</si>
  <si>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</si>
  <si>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</si>
  <si>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</si>
  <si>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0990050368001</t>
  </si>
  <si>
    <t>Calle 8 401, Guayaquil 090313</t>
  </si>
  <si>
    <t>CLINICA GUAYAQUIL</t>
  </si>
  <si>
    <t>CANTIDAD</t>
  </si>
  <si>
    <t>BANDEJA SUPERIOR</t>
  </si>
  <si>
    <t>DESCRIPCION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</si>
  <si>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</si>
  <si>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</si>
  <si>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</si>
  <si>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</si>
  <si>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</si>
  <si>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</si>
  <si>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</si>
  <si>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</si>
  <si>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</si>
  <si>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</si>
  <si>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</si>
  <si>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</si>
  <si>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</si>
  <si>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PASADOR DE ALAMBRE</t>
  </si>
  <si>
    <t>MARTILLO</t>
  </si>
  <si>
    <t>3:00PM</t>
  </si>
  <si>
    <t>BANDEJA INFERIOR</t>
  </si>
  <si>
    <t xml:space="preserve">DR. FRANCO  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</si>
  <si>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</si>
  <si>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</si>
  <si>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</si>
  <si>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</si>
  <si>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</si>
  <si>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</si>
  <si>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</si>
  <si>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</si>
  <si>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</si>
  <si>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</si>
  <si>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</si>
  <si>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</si>
  <si>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</si>
  <si>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</si>
  <si>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</si>
  <si>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</si>
  <si>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</si>
  <si>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</si>
  <si>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</si>
  <si>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</si>
  <si>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</si>
  <si>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</si>
  <si>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</si>
  <si>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</si>
  <si>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</si>
  <si>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</si>
  <si>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</si>
  <si>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</si>
  <si>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</si>
  <si>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</si>
  <si>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</si>
  <si>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</si>
  <si>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</si>
  <si>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</si>
  <si>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</si>
  <si>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</si>
  <si>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CURETA</t>
  </si>
  <si>
    <t xml:space="preserve">CLINICA BAJAÑA </t>
  </si>
  <si>
    <t xml:space="preserve">KILOMETRO 26 </t>
  </si>
  <si>
    <t xml:space="preserve">DR. GARCIA 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</si>
  <si>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</si>
  <si>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</si>
  <si>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</si>
  <si>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</si>
  <si>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</si>
  <si>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</si>
  <si>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</si>
  <si>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</si>
  <si>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</si>
  <si>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</si>
  <si>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</si>
  <si>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</si>
  <si>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</si>
  <si>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</si>
  <si>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</si>
  <si>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</si>
  <si>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</si>
  <si>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</si>
  <si>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</si>
  <si>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</si>
  <si>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</si>
  <si>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</si>
  <si>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</si>
  <si>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</si>
  <si>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</si>
  <si>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</si>
  <si>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</si>
  <si>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</si>
  <si>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</si>
  <si>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</si>
  <si>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</si>
  <si>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</si>
  <si>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</si>
  <si>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</si>
  <si>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</si>
  <si>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</si>
  <si>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</si>
  <si>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</si>
  <si>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</si>
  <si>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</si>
  <si>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</si>
  <si>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</si>
  <si>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>P22310044</t>
  </si>
  <si>
    <t>DIAMOND™ POLYETHYLENE ACETABULAR CUP # 44 (44/28)</t>
  </si>
  <si>
    <t>G1A40 CEMENT BONE</t>
  </si>
  <si>
    <t>012520</t>
  </si>
  <si>
    <t>CAMPO DESECHABLE  EN U</t>
  </si>
  <si>
    <t>F252.6545-50ZP</t>
  </si>
  <si>
    <t>C5-13393</t>
  </si>
  <si>
    <t>IOBAN</t>
  </si>
  <si>
    <t xml:space="preserve">INQ </t>
  </si>
  <si>
    <t>4:30PM</t>
  </si>
  <si>
    <t>PROTESIS DE CADERA</t>
  </si>
  <si>
    <t>INSTRUMENTAL PARA FEMUR # 2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</si>
  <si>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</si>
  <si>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</si>
  <si>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</si>
  <si>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</si>
  <si>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</si>
  <si>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</si>
  <si>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</si>
  <si>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</si>
  <si>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</si>
  <si>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</si>
  <si>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</si>
  <si>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</si>
  <si>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</si>
  <si>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</si>
  <si>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</si>
  <si>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</si>
  <si>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>SUJETADOR VASTAGO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</si>
  <si>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</si>
  <si>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</si>
  <si>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</si>
  <si>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</si>
  <si>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</si>
  <si>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IMPACTOR DE CABEZA FEMORAL</t>
  </si>
  <si>
    <t>SUJETADOR DE TAPON</t>
  </si>
  <si>
    <t>INSTRUMENTAL  PARA  ACETABULO # 2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</si>
  <si>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</si>
  <si>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</si>
  <si>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</si>
  <si>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</si>
  <si>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</si>
  <si>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</si>
  <si>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</si>
  <si>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</si>
  <si>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</si>
  <si>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</si>
  <si>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</si>
  <si>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</si>
  <si>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</si>
  <si>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</si>
  <si>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</si>
  <si>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</si>
  <si>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</si>
  <si>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</si>
  <si>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</si>
  <si>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</si>
  <si>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</si>
  <si>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BASICO CADERA # 1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</si>
  <si>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</si>
  <si>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</si>
  <si>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</si>
  <si>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</si>
  <si>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</si>
  <si>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</si>
  <si>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OSTEOTOMOS</t>
  </si>
  <si>
    <t>RASPA HUESO PUTTY</t>
  </si>
  <si>
    <t>GANCHO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</si>
  <si>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</si>
  <si>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</si>
  <si>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</si>
  <si>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</si>
  <si>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</si>
  <si>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</si>
  <si>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</si>
  <si>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</si>
  <si>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</si>
  <si>
    <t xml:space="preserve">POSICIONADOR DE PACIENTE NEGRO </t>
  </si>
  <si>
    <t>MOTOR CADERA DESOUTTLER # 2</t>
  </si>
  <si>
    <t>MOTOR SIERRA CADERA DESOUTTLER # 2</t>
  </si>
  <si>
    <t>ADAPTADORES ANCLAJE RAPIDO</t>
  </si>
  <si>
    <t>HOJAS DE SIERRA</t>
  </si>
  <si>
    <t>LLAVES JACOBS</t>
  </si>
  <si>
    <t>BATERIAS NEGRAS DESOUTTER 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</si>
</sst>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[$-C0A]d\ &quot;de&quot;\ mmmm\ &quot;de&quot;\ yyyy;@"/>
    <numFmt numFmtId="167" formatCode="_ &quot;$&quot;* #,##0_ ;_ &quot;$&quot;* \-#,##0_ ;_ &quot;$&quot;* &quot;-&quot;_ ;_ @_ "/>
    <numFmt numFmtId="168" formatCode="_ &quot;$&quot;* #,##0.00_ ;_ &quot;$&quot;* \-#,##0.00_ ;_ &quot;$&quot;* &quot;-&quot;??_ ;_ @_ "/>
    <numFmt numFmtId="169" formatCode="[$-F800]dddd\,\ mmmm\ dd\,\ yyyy"/>
    <numFmt numFmtId="171" formatCode="_-* #,##0\ &quot;€&quot;_-;\-* #,##0\ &quot;€&quot;_-;_-* &quot;-&quot;\ &quot;€&quot;_-;_-@_-"/>
    <numFmt numFmtId="173" formatCode="_-* #,##0.00\ &quot;€&quot;_-;\-* #,##0.00\ &quot;€&quot;_-;_-* &quot;-&quot;??\ &quot;€&quot;_-;_-@_-"/>
    <numFmt numFmtId="175" formatCode="_-&quot;$&quot;\ * #,##0.00_-;\-&quot;$&quot;\ * #,##0.00_-;_-&quot;$&quot;\ * &quot;-&quot;??_-;_-@_-"/>
    <numFmt numFmtId="176" formatCode="_ * #,##0.00_ ;_ * \-#,##0.00_ ;_ 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88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7" fillId="0" borderId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5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28" fillId="0" borderId="0"/>
    <xf numFmtId="168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0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2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0" applyFont="1"/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49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wrapText="1"/>
    </xf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169" fontId="9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1" fillId="0" borderId="1" xfId="1" applyFont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25" fillId="0" borderId="0" xfId="0" applyFont="1"/>
    <xf numFmtId="0" fontId="14" fillId="0" borderId="0" xfId="0" applyFont="1" applyAlignment="1">
      <alignment horizontal="center"/>
    </xf>
    <xf numFmtId="0" fontId="15" fillId="2" borderId="1" xfId="0" applyFont="1" applyFill="1" applyBorder="1"/>
    <xf numFmtId="0" fontId="12" fillId="0" borderId="1" xfId="1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26" fillId="0" borderId="1" xfId="0" applyFont="1" applyBorder="1"/>
    <xf numFmtId="0" fontId="14" fillId="2" borderId="1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center" wrapText="1" readingOrder="1"/>
      <protection locked="0"/>
    </xf>
    <xf numFmtId="49" fontId="12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wrapText="1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7" fillId="0" borderId="0" xfId="0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19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2" fillId="0" borderId="1" xfId="0" applyFont="1" applyBorder="1"/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1" xfId="0" applyBorder="1"/>
    <xf numFmtId="0" fontId="29" fillId="0" borderId="1" xfId="0" applyFont="1" applyBorder="1" applyAlignment="1">
      <alignment horizontal="center"/>
    </xf>
    <xf numFmtId="0" fontId="25" fillId="0" borderId="1" xfId="0" applyFont="1" applyBorder="1"/>
  </cellXfs>
  <cellStyles count="88">
    <cellStyle name="Millares 2" xfId="54" xr:uid="{FE93AD7C-6B23-4B4C-8331-D76969162A7D}"/>
    <cellStyle name="Moneda [0] 2" xfId="9" xr:uid="{EE72277C-C9A6-4AED-A473-757948EDFE5E}"/>
    <cellStyle name="Moneda [0] 2 2" xfId="16" xr:uid="{66C445BB-6926-4BAC-89F8-B9B1DB8E565D}"/>
    <cellStyle name="Moneda [0] 2 3" xfId="39" xr:uid="{FB05C757-DDC7-4468-B0B3-D0D7AB9919CA}"/>
    <cellStyle name="Moneda [0] 2 4" xfId="86" xr:uid="{A8267284-7263-47E1-9F10-843C3F13C4A3}"/>
    <cellStyle name="Moneda [0] 3" xfId="15" xr:uid="{A1C61D40-AD45-4884-9B8A-2FC8FFB180AB}"/>
    <cellStyle name="Moneda [0] 4" xfId="12" xr:uid="{6ADDF44D-E06D-4EE3-B107-12E7237EB6F6}"/>
    <cellStyle name="Moneda [0] 4 2" xfId="24" xr:uid="{F98FD542-7D51-4FD1-B609-BA3819322FB6}"/>
    <cellStyle name="Moneda [0] 4 2 2" xfId="34" xr:uid="{D3BC32F2-0702-4A12-AF42-C41BA4C40B2F}"/>
    <cellStyle name="Moneda [0] 4 2 2 2" xfId="60" xr:uid="{9E0E17D4-BC0B-49F9-9218-8A3D319B4DCD}"/>
    <cellStyle name="Moneda [0] 4 2 2 2 2" xfId="79" xr:uid="{3130ADC5-56D8-45B7-9808-5709D5E09B33}"/>
    <cellStyle name="Moneda [0] 4 2 2 3" xfId="73" xr:uid="{3E822FA0-4DA7-46CF-9A5C-4E2B705257FD}"/>
    <cellStyle name="Moneda [0] 4 2 3" xfId="59" xr:uid="{E8B79820-FF0C-4517-87A8-B1CED6D29486}"/>
    <cellStyle name="Moneda [0] 4 2 3 2" xfId="78" xr:uid="{8F2B11F0-B23D-4EE1-B9B8-106393D3D1C1}"/>
    <cellStyle name="Moneda [0] 4 2 4" xfId="72" xr:uid="{D5CC76A0-5A2B-4011-8223-EE1C9571D26F}"/>
    <cellStyle name="Moneda [0] 5" xfId="11" xr:uid="{CD142B7C-8764-4526-8F81-D718DA56E9DE}"/>
    <cellStyle name="Moneda 10" xfId="21" xr:uid="{BE66F534-C3FC-45C5-8870-EB0B69BE86B0}"/>
    <cellStyle name="Moneda 11" xfId="22" xr:uid="{D714B07F-44E0-43C6-BE27-31C908959787}"/>
    <cellStyle name="Moneda 12" xfId="27" xr:uid="{C0BC9082-A3B8-494D-9805-01C2356019EA}"/>
    <cellStyle name="Moneda 13" xfId="26" xr:uid="{7C70AF5E-A2EF-4BBA-96A4-F3858A339BFC}"/>
    <cellStyle name="Moneda 14" xfId="29" xr:uid="{037080CB-D2C8-4531-9993-E8A9A758E8F0}"/>
    <cellStyle name="Moneda 15" xfId="28" xr:uid="{88121AB4-ADB9-494C-B72F-0B337B4923DF}"/>
    <cellStyle name="Moneda 16" xfId="30" xr:uid="{A7DC6085-FEAB-40EC-AFD3-913F532F955F}"/>
    <cellStyle name="Moneda 17" xfId="31" xr:uid="{B6062CF6-59B5-431D-A440-D4196181A684}"/>
    <cellStyle name="Moneda 18" xfId="33" xr:uid="{4050E50C-F0FF-4052-B64A-70B2EFFD9026}"/>
    <cellStyle name="Moneda 19" xfId="35" xr:uid="{F3B1C899-C4FD-4D5A-94BB-88A40FC7AD31}"/>
    <cellStyle name="Moneda 19 2" xfId="65" xr:uid="{6B3A01EF-455E-4F7A-83B0-2ECFDD27F2F3}"/>
    <cellStyle name="Moneda 19 2 2" xfId="84" xr:uid="{406627DD-571D-4410-A1D8-0F270EDDBB3A}"/>
    <cellStyle name="Moneda 19 3" xfId="66" xr:uid="{25C15C20-C442-424E-AF47-063DDEAFCF84}"/>
    <cellStyle name="Moneda 19 3 2" xfId="85" xr:uid="{F54D974C-D88F-45DF-9E97-E584E4FEF796}"/>
    <cellStyle name="Moneda 19 4" xfId="67" xr:uid="{FCD2FB7B-728B-4A18-B811-93162A12EE4A}"/>
    <cellStyle name="Moneda 2" xfId="7" xr:uid="{0B261A9D-FEF0-4FF0-B30C-3CFF28FE0FA3}"/>
    <cellStyle name="Moneda 2 2" xfId="17" xr:uid="{D2690941-C3DF-462D-BBE7-5C15B222AA49}"/>
    <cellStyle name="Moneda 2 2 2" xfId="25" xr:uid="{F9FD1A18-AF86-4339-BF46-5D4DEA3479B8}"/>
    <cellStyle name="Moneda 20" xfId="36" xr:uid="{C7600E9B-4861-4686-BA80-53D7272933FC}"/>
    <cellStyle name="Moneda 21" xfId="40" xr:uid="{27BD1C83-AA24-4643-ACF5-5E43E2F9B865}"/>
    <cellStyle name="Moneda 22" xfId="37" xr:uid="{3FA6DB32-0C85-413F-B201-806BCD6A5643}"/>
    <cellStyle name="Moneda 23" xfId="38" xr:uid="{BBE8C7C5-A9D8-4CC2-8DE4-207FC7E3C211}"/>
    <cellStyle name="Moneda 24" xfId="41" xr:uid="{C253DBAD-B06E-476E-935C-56F74898EB10}"/>
    <cellStyle name="Moneda 25" xfId="42" xr:uid="{D64211FC-302E-4888-95CA-49AC2A3D2F18}"/>
    <cellStyle name="Moneda 26" xfId="43" xr:uid="{D78CB3D8-11FF-4665-A208-FD05873E3B1E}"/>
    <cellStyle name="Moneda 27" xfId="47" xr:uid="{6E9DD68A-CB6F-4EE5-9BCF-539F8256A128}"/>
    <cellStyle name="Moneda 28" xfId="45" xr:uid="{37569450-38FB-4F37-B739-15823DD1C6D7}"/>
    <cellStyle name="Moneda 29" xfId="46" xr:uid="{893D7040-0606-47C9-8558-757D2A33F73B}"/>
    <cellStyle name="Moneda 3" xfId="5" xr:uid="{05AD2426-FB3F-4407-BB1D-33A4080725F7}"/>
    <cellStyle name="Moneda 3 2" xfId="2" xr:uid="{00000000-0005-0000-0000-000000000000}"/>
    <cellStyle name="Moneda 3 2 2" xfId="8" xr:uid="{D63C2D17-7D95-46E5-BEEF-4F4C7951CF85}"/>
    <cellStyle name="Moneda 3 2 2 2" xfId="44" xr:uid="{5F1C87D6-C20F-41CC-ABD7-CC205621E2A5}"/>
    <cellStyle name="Moneda 3 2 3" xfId="23" xr:uid="{183C96CD-0E50-4E89-B459-70FA2395730D}"/>
    <cellStyle name="Moneda 3 2 3 2" xfId="68" xr:uid="{26FADC8E-2985-4BE4-A2D1-ECEDAE06672F}"/>
    <cellStyle name="Moneda 30" xfId="48" xr:uid="{0D2E3B6C-F17E-408A-A217-F7C362D123B0}"/>
    <cellStyle name="Moneda 30 2" xfId="61" xr:uid="{24BA7DC9-9CF3-45D0-99A8-96EBBC360F2E}"/>
    <cellStyle name="Moneda 30 2 2" xfId="80" xr:uid="{9F6B5DD8-928F-4CFA-AE7D-777615965EB3}"/>
    <cellStyle name="Moneda 30 3" xfId="74" xr:uid="{3896DE09-53A6-48A1-ADF7-E0DE66DCBACB}"/>
    <cellStyle name="Moneda 31" xfId="49" xr:uid="{0670827C-DFF2-41CE-8F00-3C2E8A0C2D83}"/>
    <cellStyle name="Moneda 31 2" xfId="62" xr:uid="{B00F40A2-58D9-47F5-B40D-498BD74C250D}"/>
    <cellStyle name="Moneda 31 2 2" xfId="81" xr:uid="{E62AD4D9-693B-4BA1-AD51-5520486DD6E2}"/>
    <cellStyle name="Moneda 31 3" xfId="75" xr:uid="{C3DA8AD4-99BA-474B-98DB-227EBF58D265}"/>
    <cellStyle name="Moneda 32" xfId="50" xr:uid="{97D11481-F761-491F-9CA4-3D0E747BF3FA}"/>
    <cellStyle name="Moneda 32 2" xfId="63" xr:uid="{8F09F044-5DB2-4635-B7EF-766CE85177FF}"/>
    <cellStyle name="Moneda 32 2 2" xfId="82" xr:uid="{101614D1-0A41-4D3A-A25F-C21B0A413416}"/>
    <cellStyle name="Moneda 32 3" xfId="76" xr:uid="{755B4E1B-7E4B-4ECE-9B11-46799B915253}"/>
    <cellStyle name="Moneda 33" xfId="51" xr:uid="{A3C7A47F-86D1-47EC-A4F2-201B974D5F91}"/>
    <cellStyle name="Moneda 33 2" xfId="64" xr:uid="{1ECA5943-307A-4DFC-B4CA-101E84049FB4}"/>
    <cellStyle name="Moneda 33 2 2" xfId="83" xr:uid="{524AA2DF-0927-4A22-B785-556DAC84A164}"/>
    <cellStyle name="Moneda 33 3" xfId="77" xr:uid="{87DBBAC7-3E35-4BA9-97F0-B3C899F2111E}"/>
    <cellStyle name="Moneda 34" xfId="52" xr:uid="{E4F77FEF-EAF5-4DF5-8933-7A9AD654433B}"/>
    <cellStyle name="Moneda 35" xfId="53" xr:uid="{E6FC27ED-B9A1-45BF-BE4B-D166DECFE98E}"/>
    <cellStyle name="Moneda 36" xfId="56" xr:uid="{3E471193-600F-4D5B-B7EF-BB68DDB9D27F}"/>
    <cellStyle name="Moneda 37" xfId="55" xr:uid="{C7E9F970-43F1-48DE-9C87-414A8B827B82}"/>
    <cellStyle name="Moneda 38" xfId="57" xr:uid="{99453303-AB34-405F-A446-C5728D8A0F3C}"/>
    <cellStyle name="Moneda 39" xfId="58" xr:uid="{2E172CFF-22F5-4DC3-B6CF-4E14B1AAD87E}"/>
    <cellStyle name="Moneda 4" xfId="6" xr:uid="{A1625FB4-04CF-41BA-BB9C-BB557B595149}"/>
    <cellStyle name="Moneda 40" xfId="70" xr:uid="{6AB4A40E-3122-42EC-A7B3-3CD01E2F3B47}"/>
    <cellStyle name="Moneda 41" xfId="71" xr:uid="{77D076C1-AFF9-4EB8-8644-8D6F74D840D4}"/>
    <cellStyle name="Moneda 5" xfId="13" xr:uid="{A24C4825-ABE3-44E2-9864-8083715FA10D}"/>
    <cellStyle name="Moneda 6" xfId="18" xr:uid="{285E0621-1980-43C6-8C9A-3A8BD584EA23}"/>
    <cellStyle name="Moneda 7" xfId="19" xr:uid="{EE41083F-B60D-40F4-A217-D8998ED8679E}"/>
    <cellStyle name="Moneda 8" xfId="14" xr:uid="{CCCDA897-245B-4E8A-9606-712C447CCF7F}"/>
    <cellStyle name="Moneda 9" xfId="20" xr:uid="{D5E62C2D-05F6-4E58-BC5F-D89845D68A1E}"/>
    <cellStyle name="Normal" xfId="0" builtinId="0"/>
    <cellStyle name="Normal 2" xfId="1" xr:uid="{00000000-0005-0000-0000-000002000000}"/>
    <cellStyle name="Normal 3" xfId="3" xr:uid="{2E3F08A5-FDDD-4415-B704-B3F5B2876CC9}"/>
    <cellStyle name="Normal 3 2" xfId="4" xr:uid="{FF9CC0D3-7D24-4C39-9D37-5B5188A1A76D}"/>
    <cellStyle name="Normal 3 3" xfId="10" xr:uid="{224D1D86-5FFF-4FFA-9A88-4869F81B8C57}"/>
    <cellStyle name="Normal 4" xfId="32" xr:uid="{24B15C0B-BA2B-44DC-B739-6A644A5A8289}"/>
    <cellStyle name="Porcentaje 2" xfId="87" xr:uid="{2BA83FCE-48BE-4B16-9B73-6A41944E8089}"/>
    <cellStyle name="常规 4" xfId="69" xr:uid="{8F97F739-9DBC-4A4E-AB2E-C5222D75B92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B5E6EEB-233C-4A05-8BD9-1D0A8426D9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showGridLines="0" tabSelected="1" view="pageBreakPreview" zoomScaleNormal="100" zoomScaleSheetLayoutView="100" workbookViewId="0">
      <selection activeCell="E53" sqref="E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5703125" style="24" customWidth="1"/>
    <col min="3" max="3" width="89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67" t="s">
        <v>22</v>
      </c>
      <c r="D2" s="63" t="s">
        <v>21</v>
      </c>
      <c r="E2" s="6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4"/>
      <c r="B3" s="35"/>
      <c r="C3" s="68"/>
      <c r="D3" s="36" t="s">
        <v>24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4"/>
      <c r="B4" s="35"/>
      <c r="C4" s="65" t="s">
        <v>23</v>
      </c>
      <c r="D4" s="69" t="s">
        <v>25</v>
      </c>
      <c r="E4" s="7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66"/>
      <c r="D5" s="71" t="s">
        <v>26</v>
      </c>
      <c r="E5" s="72"/>
      <c r="F5" s="4"/>
      <c r="G5" s="4"/>
      <c r="H5" s="4"/>
      <c r="I5" s="4"/>
      <c r="J5" s="4"/>
      <c r="K5" s="4"/>
      <c r="L5" s="62"/>
      <c r="M5" s="62"/>
      <c r="N5" s="6"/>
    </row>
    <row r="6" spans="1:14" ht="20.100000000000001" customHeight="1">
      <c r="A6" s="7"/>
      <c r="B6" s="7"/>
      <c r="C6" s="7"/>
      <c r="D6" s="7"/>
      <c r="E6" s="7"/>
      <c r="L6" s="62"/>
      <c r="M6" s="62"/>
    </row>
    <row r="7" spans="1:14" ht="20.100000000000001" customHeight="1">
      <c r="A7" s="8" t="s">
        <v>0</v>
      </c>
      <c r="B7" s="8"/>
      <c r="C7" s="73">
        <f ca="1">NOW()</f>
        <v>45314.494394675923</v>
      </c>
      <c r="D7" s="106" t="s">
        <v>1</v>
      </c>
      <c r="E7" s="115">
        <v>20240100108</v>
      </c>
      <c r="L7" s="5"/>
      <c r="M7" s="5"/>
    </row>
    <row r="8" spans="1:14" ht="20.100000000000001" customHeight="1">
      <c r="A8" s="9"/>
      <c r="B8" s="9"/>
      <c r="C8" s="9"/>
      <c r="D8" s="107"/>
      <c r="E8" s="107"/>
      <c r="L8" s="5"/>
      <c r="M8" s="5"/>
    </row>
    <row r="9" spans="1:14" ht="20.100000000000001" customHeight="1">
      <c r="A9" s="8" t="s">
        <v>2</v>
      </c>
      <c r="B9" s="8"/>
      <c r="C9" s="74" t="s">
        <v>90</v>
      </c>
      <c r="D9" s="109" t="s">
        <v>3</v>
      </c>
      <c r="E9" s="116"/>
      <c r="L9" s="5"/>
      <c r="M9" s="5"/>
    </row>
    <row r="10" spans="1:14" ht="20.100000000000001" customHeight="1">
      <c r="A10" s="9"/>
      <c r="B10" s="9"/>
      <c r="C10" s="9"/>
      <c r="D10" s="107"/>
      <c r="E10" s="107"/>
      <c r="L10" s="5"/>
      <c r="M10" s="5"/>
    </row>
    <row r="11" spans="1:14" ht="20.100000000000001" customHeight="1">
      <c r="A11" s="60" t="s">
        <v>19</v>
      </c>
      <c r="B11" s="61"/>
      <c r="C11" s="80" t="s">
        <v>90</v>
      </c>
      <c r="D11" s="109" t="s">
        <v>20</v>
      </c>
      <c r="E11" s="117" t="s">
        <v>143</v>
      </c>
      <c r="L11" s="5"/>
      <c r="M11" s="5"/>
    </row>
    <row r="12" spans="1:14" ht="20.100000000000001" customHeight="1">
      <c r="A12" s="9"/>
      <c r="B12" s="9"/>
      <c r="C12" s="92"/>
      <c r="D12" s="107"/>
      <c r="E12" s="107"/>
      <c r="L12" s="5"/>
      <c r="M12" s="5"/>
    </row>
    <row r="13" spans="1:14" ht="20.100000000000001" customHeight="1">
      <c r="A13" s="8" t="s">
        <v>4</v>
      </c>
      <c r="B13" s="8"/>
      <c r="C13" s="80" t="s">
        <v>91</v>
      </c>
      <c r="D13" s="109" t="s">
        <v>5</v>
      </c>
      <c r="E13" s="108" t="s">
        <v>27</v>
      </c>
      <c r="L13" s="5"/>
      <c r="M13" s="5"/>
    </row>
    <row r="14" spans="1:14" ht="20.100000000000001" customHeight="1">
      <c r="A14" s="9"/>
      <c r="B14" s="9"/>
      <c r="C14" s="9"/>
      <c r="D14" s="107"/>
      <c r="E14" s="107"/>
      <c r="L14" s="5"/>
      <c r="M14" s="5"/>
    </row>
    <row r="15" spans="1:14" ht="20.100000000000001" customHeight="1">
      <c r="A15" s="8" t="s">
        <v>6</v>
      </c>
      <c r="B15" s="8"/>
      <c r="C15" s="73">
        <f ca="1">NOW()</f>
        <v>45314.494394675923</v>
      </c>
      <c r="D15" s="109" t="s">
        <v>7</v>
      </c>
      <c r="E15" s="110" t="s">
        <v>144</v>
      </c>
      <c r="L15" s="5"/>
      <c r="M15" s="5"/>
    </row>
    <row r="16" spans="1:14" ht="20.100000000000001" customHeight="1">
      <c r="A16" s="9"/>
      <c r="B16" s="9"/>
      <c r="C16" s="9"/>
      <c r="D16" s="107"/>
      <c r="E16" s="107"/>
      <c r="L16" s="5"/>
      <c r="M16" s="5"/>
    </row>
    <row r="17" spans="1:13" ht="20.100000000000001" customHeight="1">
      <c r="A17" s="8" t="s">
        <v>8</v>
      </c>
      <c r="B17" s="8"/>
      <c r="C17" s="10" t="s">
        <v>92</v>
      </c>
      <c r="D17" s="111"/>
      <c r="E17" s="112"/>
      <c r="L17" s="5"/>
      <c r="M17" s="5"/>
    </row>
    <row r="18" spans="1:13" ht="20.100000000000001" customHeight="1">
      <c r="A18" s="9"/>
      <c r="B18" s="9"/>
      <c r="C18" s="9"/>
      <c r="D18" s="107"/>
      <c r="E18" s="107"/>
      <c r="L18" s="5"/>
      <c r="M18" s="5"/>
    </row>
    <row r="19" spans="1:13" ht="20.100000000000001" customHeight="1">
      <c r="A19" s="8" t="s">
        <v>9</v>
      </c>
      <c r="B19" s="8"/>
      <c r="C19" s="10"/>
      <c r="D19" s="109" t="s">
        <v>17</v>
      </c>
      <c r="E19" s="110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86" t="s">
        <v>135</v>
      </c>
      <c r="B24" s="79">
        <v>2300028759</v>
      </c>
      <c r="C24" s="87" t="s">
        <v>136</v>
      </c>
      <c r="D24" s="88">
        <v>1</v>
      </c>
      <c r="E24" s="51"/>
      <c r="L24" s="16"/>
      <c r="M24" s="16"/>
    </row>
    <row r="25" spans="1:13" s="77" customFormat="1" ht="20.100000000000001" customHeight="1">
      <c r="A25" s="86" t="s">
        <v>107</v>
      </c>
      <c r="B25" s="79">
        <v>2100096165</v>
      </c>
      <c r="C25" s="87" t="s">
        <v>108</v>
      </c>
      <c r="D25" s="88">
        <v>1</v>
      </c>
      <c r="E25" s="51"/>
      <c r="L25" s="78"/>
      <c r="M25" s="78"/>
    </row>
    <row r="26" spans="1:13" ht="20.100000000000001" customHeight="1">
      <c r="A26" s="86" t="s">
        <v>109</v>
      </c>
      <c r="B26" s="79">
        <v>2300058253</v>
      </c>
      <c r="C26" s="87" t="s">
        <v>110</v>
      </c>
      <c r="D26" s="88">
        <v>1</v>
      </c>
      <c r="E26" s="52"/>
      <c r="L26" s="16"/>
      <c r="M26" s="16"/>
    </row>
    <row r="27" spans="1:13" ht="20.100000000000001" customHeight="1">
      <c r="A27" s="86" t="s">
        <v>111</v>
      </c>
      <c r="B27" s="79">
        <v>2200183842</v>
      </c>
      <c r="C27" s="87" t="s">
        <v>112</v>
      </c>
      <c r="D27" s="88">
        <v>1</v>
      </c>
      <c r="E27" s="52"/>
      <c r="L27" s="16"/>
      <c r="M27" s="16"/>
    </row>
    <row r="28" spans="1:13" ht="20.100000000000001" customHeight="1">
      <c r="A28" s="86" t="s">
        <v>113</v>
      </c>
      <c r="B28" s="79">
        <v>2000110196</v>
      </c>
      <c r="C28" s="87" t="s">
        <v>114</v>
      </c>
      <c r="D28" s="88">
        <v>1</v>
      </c>
      <c r="E28" s="52"/>
      <c r="L28" s="16"/>
      <c r="M28" s="16"/>
    </row>
    <row r="29" spans="1:13" ht="20.100000000000001" customHeight="1">
      <c r="A29" s="86" t="s">
        <v>115</v>
      </c>
      <c r="B29" s="79">
        <v>2000097856</v>
      </c>
      <c r="C29" s="87" t="s">
        <v>116</v>
      </c>
      <c r="D29" s="88">
        <v>1</v>
      </c>
      <c r="E29" s="52"/>
      <c r="L29" s="16"/>
      <c r="M29" s="16"/>
    </row>
    <row r="30" spans="1:13" ht="20.100000000000001" customHeight="1">
      <c r="A30" s="86" t="s">
        <v>117</v>
      </c>
      <c r="B30" s="79">
        <v>2000062083</v>
      </c>
      <c r="C30" s="87" t="s">
        <v>118</v>
      </c>
      <c r="D30" s="88">
        <v>1</v>
      </c>
      <c r="E30" s="52"/>
      <c r="L30" s="16"/>
      <c r="M30" s="16"/>
    </row>
    <row r="31" spans="1:13" ht="20.100000000000001" customHeight="1">
      <c r="A31" s="86" t="s">
        <v>119</v>
      </c>
      <c r="B31" s="79">
        <v>2300046736</v>
      </c>
      <c r="C31" s="59" t="s">
        <v>120</v>
      </c>
      <c r="D31" s="88">
        <v>1</v>
      </c>
      <c r="E31" s="52"/>
      <c r="L31" s="16"/>
      <c r="M31" s="16"/>
    </row>
    <row r="32" spans="1:13" ht="20.100000000000001" customHeight="1">
      <c r="A32" s="86" t="s">
        <v>121</v>
      </c>
      <c r="B32" s="79">
        <v>2300069786</v>
      </c>
      <c r="C32" s="59" t="s">
        <v>122</v>
      </c>
      <c r="D32" s="88">
        <v>1</v>
      </c>
      <c r="E32" s="52"/>
      <c r="L32" s="16"/>
      <c r="M32" s="16"/>
    </row>
    <row r="33" spans="1:13" ht="20.100000000000001" customHeight="1">
      <c r="A33" s="86" t="s">
        <v>123</v>
      </c>
      <c r="B33" s="79">
        <v>2300046736</v>
      </c>
      <c r="C33" s="59" t="s">
        <v>124</v>
      </c>
      <c r="D33" s="88">
        <v>1</v>
      </c>
      <c r="E33" s="52"/>
      <c r="L33" s="16"/>
      <c r="M33" s="16"/>
    </row>
    <row r="34" spans="1:13" ht="20.100000000000001" customHeight="1">
      <c r="A34" s="86" t="s">
        <v>125</v>
      </c>
      <c r="B34" s="79">
        <v>1900095725</v>
      </c>
      <c r="C34" s="59" t="s">
        <v>126</v>
      </c>
      <c r="D34" s="88">
        <v>1</v>
      </c>
      <c r="E34" s="52"/>
      <c r="L34" s="16"/>
      <c r="M34" s="16"/>
    </row>
    <row r="35" spans="1:13" ht="20.100000000000001" customHeight="1">
      <c r="A35" s="86" t="s">
        <v>127</v>
      </c>
      <c r="B35" s="79">
        <v>2100082658</v>
      </c>
      <c r="C35" s="59" t="s">
        <v>128</v>
      </c>
      <c r="D35" s="89">
        <v>0</v>
      </c>
      <c r="E35" s="52"/>
      <c r="L35" s="16"/>
      <c r="M35" s="16"/>
    </row>
    <row r="36" spans="1:13" ht="20.100000000000001" customHeight="1">
      <c r="A36" s="86" t="s">
        <v>129</v>
      </c>
      <c r="B36" s="79">
        <v>2200108684</v>
      </c>
      <c r="C36" s="59" t="s">
        <v>130</v>
      </c>
      <c r="D36" s="89">
        <v>1</v>
      </c>
      <c r="E36" s="52"/>
      <c r="L36" s="16"/>
      <c r="M36" s="16"/>
    </row>
    <row r="37" spans="1:13" ht="20.100000000000001" customHeight="1">
      <c r="A37" s="86" t="s">
        <v>131</v>
      </c>
      <c r="B37" s="79">
        <v>2300054588</v>
      </c>
      <c r="C37" s="59" t="s">
        <v>132</v>
      </c>
      <c r="D37" s="89">
        <v>1</v>
      </c>
      <c r="E37" s="52"/>
      <c r="L37" s="16"/>
      <c r="M37" s="16"/>
    </row>
    <row r="38" spans="1:13" ht="20.100000000000001" customHeight="1">
      <c r="A38" s="86" t="s">
        <v>133</v>
      </c>
      <c r="B38" s="79">
        <v>2300054594</v>
      </c>
      <c r="C38" s="59" t="s">
        <v>134</v>
      </c>
      <c r="D38" s="89">
        <v>1</v>
      </c>
      <c r="E38" s="52"/>
      <c r="L38" s="16"/>
      <c r="M38" s="16"/>
    </row>
    <row r="39" spans="1:13" ht="20.100000000000001" customHeight="1">
      <c r="A39" s="76" t="s">
        <v>93</v>
      </c>
      <c r="B39" s="79">
        <v>2300040122</v>
      </c>
      <c r="C39" s="75" t="s">
        <v>94</v>
      </c>
      <c r="D39" s="84">
        <v>1</v>
      </c>
      <c r="E39" s="52"/>
      <c r="L39" s="16"/>
      <c r="M39" s="16"/>
    </row>
    <row r="40" spans="1:13" ht="20.100000000000001" customHeight="1">
      <c r="A40" s="55" t="s">
        <v>95</v>
      </c>
      <c r="B40" s="79">
        <v>2300041053</v>
      </c>
      <c r="C40" s="85" t="s">
        <v>96</v>
      </c>
      <c r="D40" s="84">
        <v>1</v>
      </c>
      <c r="E40" s="52"/>
      <c r="L40" s="16"/>
      <c r="M40" s="16"/>
    </row>
    <row r="41" spans="1:13" ht="20.100000000000001" customHeight="1">
      <c r="A41" s="55" t="s">
        <v>97</v>
      </c>
      <c r="B41" s="79">
        <v>2300062168</v>
      </c>
      <c r="C41" s="85" t="s">
        <v>98</v>
      </c>
      <c r="D41" s="84">
        <v>1</v>
      </c>
      <c r="E41" s="52"/>
      <c r="L41" s="16"/>
      <c r="M41" s="16"/>
    </row>
    <row r="42" spans="1:13" ht="20.100000000000001" customHeight="1">
      <c r="A42" s="76" t="s">
        <v>99</v>
      </c>
      <c r="B42" s="79">
        <v>2300043761</v>
      </c>
      <c r="C42" s="75" t="s">
        <v>100</v>
      </c>
      <c r="D42" s="84">
        <v>1</v>
      </c>
      <c r="E42" s="52"/>
      <c r="L42" s="16"/>
      <c r="M42" s="16"/>
    </row>
    <row r="43" spans="1:13" ht="20.100000000000001" customHeight="1">
      <c r="A43" s="76" t="s">
        <v>101</v>
      </c>
      <c r="B43" s="79">
        <v>2300029097</v>
      </c>
      <c r="C43" s="75" t="s">
        <v>102</v>
      </c>
      <c r="D43" s="84">
        <v>1</v>
      </c>
      <c r="E43" s="52"/>
      <c r="L43" s="16"/>
      <c r="M43" s="16"/>
    </row>
    <row r="44" spans="1:13" ht="20.100000000000001" customHeight="1">
      <c r="A44" s="76" t="s">
        <v>103</v>
      </c>
      <c r="B44" s="79">
        <v>2100096626</v>
      </c>
      <c r="C44" s="75" t="s">
        <v>104</v>
      </c>
      <c r="D44" s="84">
        <v>1</v>
      </c>
      <c r="E44" s="52"/>
      <c r="L44" s="16"/>
      <c r="M44" s="16"/>
    </row>
    <row r="45" spans="1:13" ht="20.100000000000001" customHeight="1">
      <c r="A45" s="76" t="s">
        <v>105</v>
      </c>
      <c r="B45" s="79">
        <v>2100096891</v>
      </c>
      <c r="C45" s="75" t="s">
        <v>106</v>
      </c>
      <c r="D45" s="84">
        <v>1</v>
      </c>
      <c r="E45" s="52"/>
      <c r="L45" s="16"/>
      <c r="M45" s="16"/>
    </row>
    <row r="46" spans="1:13" ht="20.100000000000001" customHeight="1">
      <c r="A46" s="96">
        <v>800007</v>
      </c>
      <c r="B46" s="95">
        <v>20230600079</v>
      </c>
      <c r="C46" s="97" t="s">
        <v>137</v>
      </c>
      <c r="D46" s="98">
        <v>3</v>
      </c>
      <c r="E46" s="52"/>
      <c r="L46" s="16"/>
      <c r="M46" s="16"/>
    </row>
    <row r="47" spans="1:13" ht="20.100000000000001" customHeight="1">
      <c r="A47" s="96">
        <v>202762</v>
      </c>
      <c r="B47" s="94" t="s">
        <v>138</v>
      </c>
      <c r="C47" s="97" t="s">
        <v>139</v>
      </c>
      <c r="D47" s="98">
        <v>1</v>
      </c>
      <c r="E47" s="52"/>
      <c r="L47" s="16"/>
      <c r="M47" s="16"/>
    </row>
    <row r="48" spans="1:13" ht="20.100000000000001" customHeight="1">
      <c r="A48" s="93" t="s">
        <v>140</v>
      </c>
      <c r="B48" s="99" t="s">
        <v>141</v>
      </c>
      <c r="C48" s="100" t="s">
        <v>142</v>
      </c>
      <c r="D48" s="101">
        <v>1</v>
      </c>
      <c r="E48" s="52"/>
      <c r="L48" s="16"/>
      <c r="M48" s="16"/>
    </row>
    <row r="49" spans="1:13" ht="20.100000000000001" customHeight="1">
      <c r="A49" s="41"/>
      <c r="B49" s="41"/>
      <c r="C49" s="41"/>
      <c r="D49" s="40">
        <v>10</v>
      </c>
      <c r="E49" s="52"/>
      <c r="L49" s="16"/>
      <c r="M49" s="16"/>
    </row>
    <row r="50" spans="1:13" ht="20.100000000000001" customHeight="1">
      <c r="A50" s="19"/>
      <c r="B50" s="19"/>
      <c r="C50" s="19"/>
      <c r="D50" s="19"/>
      <c r="E50" s="19"/>
      <c r="L50" s="16"/>
      <c r="M50" s="16"/>
    </row>
    <row r="51" spans="1:13" ht="20.100000000000001" customHeight="1">
      <c r="A51" s="19"/>
      <c r="B51" s="43"/>
      <c r="C51" s="6"/>
      <c r="D51" s="19"/>
      <c r="E51" s="19"/>
      <c r="L51" s="16"/>
      <c r="M51" s="16"/>
    </row>
    <row r="52" spans="1:13" ht="20.100000000000001" customHeight="1">
      <c r="A52" s="19"/>
      <c r="B52" s="126"/>
      <c r="C52" s="127" t="s">
        <v>145</v>
      </c>
      <c r="D52" s="19"/>
      <c r="E52" s="19"/>
      <c r="L52" s="16"/>
      <c r="M52" s="16"/>
    </row>
    <row r="53" spans="1:13" ht="20.100000000000001" customHeight="1">
      <c r="A53" s="19"/>
      <c r="B53" s="81"/>
      <c r="C53" s="82" t="s">
        <v>146</v>
      </c>
      <c r="D53" s="19"/>
      <c r="E53" s="19"/>
      <c r="L53" s="16"/>
      <c r="M53" s="16"/>
    </row>
    <row r="54" spans="1:13" ht="20.100000000000001" customHeight="1">
      <c r="A54" s="19"/>
      <c r="B54" s="124" t="s">
        <v>32</v>
      </c>
      <c r="C54" s="125" t="s">
        <v>34</v>
      </c>
      <c r="D54" s="19"/>
      <c r="E54" s="19"/>
      <c r="L54" s="16"/>
      <c r="M54" s="16"/>
    </row>
    <row r="55" spans="1:13" ht="20.100000000000001" customHeight="1">
      <c r="A55" s="19"/>
      <c r="B55" s="128"/>
      <c r="C55" s="125" t="s">
        <v>33</v>
      </c>
      <c r="D55" s="19"/>
      <c r="E55" s="19"/>
      <c r="L55" s="16"/>
      <c r="M55" s="16"/>
    </row>
    <row r="56" spans="1:13" ht="20.100000000000001" customHeight="1">
      <c r="A56" s="19"/>
      <c r="B56" s="123">
        <v>1</v>
      </c>
      <c r="C56" s="122" t="s">
        <v>147</v>
      </c>
      <c r="D56" s="19"/>
      <c r="E56" s="19"/>
      <c r="L56" s="16"/>
      <c r="M56" s="16"/>
    </row>
    <row r="57" spans="1:13" ht="20.100000000000001" customHeight="1">
      <c r="A57" s="19"/>
      <c r="B57" s="103">
        <v>1</v>
      </c>
      <c r="C57" s="104" t="s">
        <v>148</v>
      </c>
      <c r="D57" s="19"/>
      <c r="E57" s="19"/>
      <c r="L57" s="16"/>
      <c r="M57" s="16"/>
    </row>
    <row r="58" spans="1:13" ht="20.100000000000001" customHeight="1">
      <c r="A58" s="19"/>
      <c r="B58" s="103">
        <v>1</v>
      </c>
      <c r="C58" s="122" t="s">
        <v>149</v>
      </c>
      <c r="D58" s="19"/>
      <c r="E58" s="19"/>
      <c r="L58" s="16"/>
      <c r="M58" s="16"/>
    </row>
    <row r="59" spans="1:13" ht="20.100000000000001" customHeight="1">
      <c r="A59" s="19"/>
      <c r="B59" s="123">
        <v>1</v>
      </c>
      <c r="C59" s="122" t="s">
        <v>150</v>
      </c>
      <c r="D59" s="19"/>
      <c r="E59" s="19"/>
      <c r="L59" s="16"/>
      <c r="M59" s="16"/>
    </row>
    <row r="60" spans="1:13" ht="20.100000000000001" customHeight="1">
      <c r="A60" s="19"/>
      <c r="B60" s="123">
        <v>1</v>
      </c>
      <c r="C60" s="122" t="s">
        <v>151</v>
      </c>
      <c r="D60" s="19"/>
      <c r="E60" s="19"/>
      <c r="L60" s="16"/>
      <c r="M60" s="16"/>
    </row>
    <row r="61" spans="1:13" ht="20.100000000000001" customHeight="1">
      <c r="A61" s="19"/>
      <c r="B61" s="123">
        <v>1</v>
      </c>
      <c r="C61" s="122" t="s">
        <v>152</v>
      </c>
      <c r="D61" s="19"/>
      <c r="E61" s="19"/>
      <c r="L61" s="16"/>
      <c r="M61" s="16"/>
    </row>
    <row r="62" spans="1:13" ht="20.100000000000001" customHeight="1">
      <c r="A62" s="19"/>
      <c r="B62" s="123">
        <v>1</v>
      </c>
      <c r="C62" s="122" t="s">
        <v>153</v>
      </c>
      <c r="D62" s="19"/>
      <c r="E62" s="19"/>
      <c r="L62" s="16"/>
      <c r="M62" s="16"/>
    </row>
    <row r="63" spans="1:13" ht="20.100000000000001" customHeight="1">
      <c r="A63" s="19"/>
      <c r="B63" s="123">
        <v>1</v>
      </c>
      <c r="C63" s="122" t="s">
        <v>154</v>
      </c>
      <c r="D63" s="19"/>
      <c r="E63" s="19"/>
      <c r="L63" s="16"/>
      <c r="M63" s="16"/>
    </row>
    <row r="64" spans="1:13" ht="20.100000000000001" customHeight="1">
      <c r="A64" s="19"/>
      <c r="B64" s="123">
        <v>1</v>
      </c>
      <c r="C64" s="122" t="s">
        <v>155</v>
      </c>
      <c r="D64" s="19"/>
      <c r="E64" s="19"/>
      <c r="L64" s="16"/>
      <c r="M64" s="16"/>
    </row>
    <row r="65" spans="1:13" ht="20.100000000000001" customHeight="1">
      <c r="A65" s="19"/>
      <c r="B65" s="123">
        <v>1</v>
      </c>
      <c r="C65" s="122" t="s">
        <v>156</v>
      </c>
      <c r="D65" s="19"/>
      <c r="E65" s="19"/>
      <c r="L65" s="16"/>
      <c r="M65" s="16"/>
    </row>
    <row r="66" spans="1:13" ht="20.100000000000001" customHeight="1">
      <c r="A66" s="19"/>
      <c r="B66" s="123">
        <v>1</v>
      </c>
      <c r="C66" s="122" t="s">
        <v>157</v>
      </c>
      <c r="D66" s="19"/>
      <c r="E66" s="19"/>
      <c r="L66" s="16"/>
      <c r="M66" s="16"/>
    </row>
    <row r="67" spans="1:13" ht="20.100000000000001" customHeight="1">
      <c r="A67" s="19"/>
      <c r="B67" s="123">
        <v>3</v>
      </c>
      <c r="C67" s="122" t="s">
        <v>158</v>
      </c>
      <c r="D67" s="19"/>
      <c r="E67" s="19"/>
      <c r="L67" s="16"/>
      <c r="M67" s="16"/>
    </row>
    <row r="68" spans="1:13" ht="20.100000000000001" customHeight="1">
      <c r="A68" s="19"/>
      <c r="B68" s="123">
        <v>1</v>
      </c>
      <c r="C68" s="122" t="s">
        <v>159</v>
      </c>
      <c r="D68" s="19"/>
      <c r="E68" s="19"/>
      <c r="L68" s="16"/>
      <c r="M68" s="16"/>
    </row>
    <row r="69" spans="1:13" ht="20.100000000000001" customHeight="1">
      <c r="A69" s="19"/>
      <c r="B69" s="123">
        <v>1</v>
      </c>
      <c r="C69" s="122" t="s">
        <v>160</v>
      </c>
      <c r="D69" s="19"/>
      <c r="E69" s="19"/>
      <c r="L69" s="16"/>
      <c r="M69" s="16"/>
    </row>
    <row r="70" spans="1:13" ht="20.100000000000001" customHeight="1">
      <c r="A70" s="19"/>
      <c r="B70" s="123">
        <v>1</v>
      </c>
      <c r="C70" s="122" t="s">
        <v>161</v>
      </c>
      <c r="D70" s="19"/>
      <c r="E70" s="19"/>
      <c r="L70" s="16"/>
      <c r="M70" s="16"/>
    </row>
    <row r="71" spans="1:13" ht="20.100000000000001" customHeight="1">
      <c r="A71" s="19"/>
      <c r="B71" s="123">
        <v>1</v>
      </c>
      <c r="C71" s="122" t="s">
        <v>162</v>
      </c>
      <c r="D71" s="19"/>
      <c r="E71" s="19"/>
      <c r="L71" s="16"/>
      <c r="M71" s="16"/>
    </row>
    <row r="72" spans="1:13" ht="20.100000000000001" customHeight="1">
      <c r="A72" s="19"/>
      <c r="B72" s="103">
        <v>1</v>
      </c>
      <c r="C72" s="104" t="s">
        <v>163</v>
      </c>
      <c r="D72" s="19"/>
      <c r="E72" s="19"/>
      <c r="L72" s="16"/>
      <c r="M72" s="16"/>
    </row>
    <row r="73" spans="1:13" ht="20.100000000000001" customHeight="1">
      <c r="A73" s="19"/>
      <c r="B73" s="124">
        <f>SUM(B56:B72)</f>
        <v>19</v>
      </c>
      <c r="C73" s="125"/>
      <c r="D73" s="19"/>
      <c r="E73" s="19"/>
      <c r="L73" s="16"/>
      <c r="M73" s="16"/>
    </row>
    <row r="74" spans="1:13" ht="20.100000000000001" customHeight="1">
      <c r="A74" s="19"/>
      <c r="B74" s="128"/>
      <c r="C74" s="125"/>
      <c r="D74" s="19"/>
      <c r="E74" s="19"/>
      <c r="L74" s="16"/>
      <c r="M74" s="16"/>
    </row>
    <row r="75" spans="1:13" ht="20.100000000000001" customHeight="1">
      <c r="A75" s="19"/>
      <c r="B75" s="123"/>
      <c r="C75" s="122"/>
      <c r="D75" s="19"/>
      <c r="E75" s="19"/>
      <c r="L75" s="16"/>
      <c r="M75" s="16"/>
    </row>
    <row r="76" spans="1:13" ht="20.100000000000001" customHeight="1">
      <c r="A76" s="19"/>
      <c r="B76" s="128"/>
      <c r="C76" s="125" t="s">
        <v>51</v>
      </c>
      <c r="D76" s="19"/>
      <c r="E76" s="19"/>
      <c r="L76" s="16"/>
      <c r="M76" s="16"/>
    </row>
    <row r="77" spans="1:13" ht="20.100000000000001" customHeight="1">
      <c r="A77" s="19"/>
      <c r="B77" s="123">
        <v>9</v>
      </c>
      <c r="C77" s="122" t="s">
        <v>164</v>
      </c>
      <c r="D77" s="19"/>
      <c r="E77" s="19"/>
      <c r="L77" s="16"/>
      <c r="M77" s="16"/>
    </row>
    <row r="78" spans="1:13" ht="20.100000000000001" customHeight="1">
      <c r="A78" s="19"/>
      <c r="B78" s="123">
        <v>4</v>
      </c>
      <c r="C78" s="122" t="s">
        <v>165</v>
      </c>
      <c r="D78" s="19"/>
      <c r="E78" s="19"/>
      <c r="L78" s="16"/>
      <c r="M78" s="16"/>
    </row>
    <row r="79" spans="1:13" ht="20.100000000000001" customHeight="1">
      <c r="A79" s="19"/>
      <c r="B79" s="123">
        <v>1</v>
      </c>
      <c r="C79" s="122" t="s">
        <v>166</v>
      </c>
      <c r="D79" s="19"/>
      <c r="E79" s="19"/>
      <c r="L79" s="16"/>
      <c r="M79" s="16"/>
    </row>
    <row r="80" spans="1:13" ht="20.100000000000001" customHeight="1">
      <c r="A80" s="19"/>
      <c r="B80" s="123">
        <v>1</v>
      </c>
      <c r="C80" s="122" t="s">
        <v>167</v>
      </c>
      <c r="D80" s="19"/>
      <c r="E80" s="19"/>
      <c r="L80" s="16"/>
      <c r="M80" s="16"/>
    </row>
    <row r="81" spans="1:13" ht="20.100000000000001" customHeight="1">
      <c r="A81" s="19"/>
      <c r="B81" s="123">
        <v>1</v>
      </c>
      <c r="C81" s="122" t="s">
        <v>168</v>
      </c>
      <c r="D81" s="19"/>
      <c r="E81" s="19"/>
      <c r="L81" s="16"/>
      <c r="M81" s="16"/>
    </row>
    <row r="82" spans="1:13" ht="20.100000000000001" customHeight="1">
      <c r="A82" s="19"/>
      <c r="B82" s="123">
        <v>1</v>
      </c>
      <c r="C82" s="122" t="s">
        <v>49</v>
      </c>
      <c r="D82" s="19"/>
      <c r="E82" s="19"/>
      <c r="L82" s="16"/>
      <c r="M82" s="16"/>
    </row>
    <row r="83" spans="1:13" ht="20.100000000000001" customHeight="1">
      <c r="A83" s="19"/>
      <c r="B83" s="123">
        <v>1</v>
      </c>
      <c r="C83" s="122" t="s">
        <v>169</v>
      </c>
      <c r="D83" s="19"/>
      <c r="E83" s="19"/>
      <c r="L83" s="16"/>
      <c r="M83" s="16"/>
    </row>
    <row r="84" spans="1:13" ht="20.100000000000001" customHeight="1">
      <c r="A84" s="19"/>
      <c r="B84" s="102">
        <v>1</v>
      </c>
      <c r="C84" s="90" t="s">
        <v>170</v>
      </c>
      <c r="D84" s="19"/>
      <c r="E84" s="19"/>
      <c r="L84" s="16"/>
      <c r="M84" s="16"/>
    </row>
    <row r="85" spans="1:13" ht="20.100000000000001" customHeight="1">
      <c r="A85" s="19"/>
      <c r="B85" s="125">
        <f>SUM(B77:B84)</f>
        <v>19</v>
      </c>
      <c r="C85" s="122"/>
      <c r="D85" s="19"/>
      <c r="E85" s="19"/>
      <c r="L85" s="16"/>
      <c r="M85" s="16"/>
    </row>
    <row r="86" spans="1:13" s="105" customFormat="1" ht="20.100000000000001" customHeight="1">
      <c r="A86" s="114"/>
      <c r="B86" s="125"/>
      <c r="C86" s="122"/>
      <c r="D86" s="114"/>
      <c r="E86" s="114"/>
      <c r="L86" s="113"/>
      <c r="M86" s="113"/>
    </row>
    <row r="87" spans="1:13" s="105" customFormat="1" ht="20.100000000000001" customHeight="1">
      <c r="A87" s="114"/>
      <c r="B87" s="126"/>
      <c r="C87" s="127" t="s">
        <v>145</v>
      </c>
      <c r="D87" s="114"/>
      <c r="E87" s="114"/>
      <c r="L87" s="113"/>
      <c r="M87" s="113"/>
    </row>
    <row r="88" spans="1:13" s="105" customFormat="1" ht="20.100000000000001" customHeight="1">
      <c r="A88" s="114"/>
      <c r="B88" s="126"/>
      <c r="C88" s="125" t="s">
        <v>171</v>
      </c>
      <c r="D88" s="114"/>
      <c r="E88" s="114"/>
      <c r="L88" s="113"/>
      <c r="M88" s="113"/>
    </row>
    <row r="89" spans="1:13" s="105" customFormat="1" ht="20.100000000000001" customHeight="1">
      <c r="A89" s="114"/>
      <c r="B89" s="124" t="s">
        <v>32</v>
      </c>
      <c r="C89" s="124" t="s">
        <v>34</v>
      </c>
      <c r="D89" s="114"/>
      <c r="E89" s="114"/>
      <c r="L89" s="113"/>
      <c r="M89" s="113"/>
    </row>
    <row r="90" spans="1:13" s="105" customFormat="1" ht="20.100000000000001" customHeight="1">
      <c r="A90" s="114"/>
      <c r="B90" s="123"/>
      <c r="C90" s="125" t="s">
        <v>172</v>
      </c>
      <c r="D90" s="114"/>
      <c r="E90" s="114"/>
      <c r="L90" s="113"/>
      <c r="M90" s="113"/>
    </row>
    <row r="91" spans="1:13" s="105" customFormat="1" ht="20.100000000000001" customHeight="1">
      <c r="A91" s="114"/>
      <c r="B91" s="123">
        <v>2</v>
      </c>
      <c r="C91" s="122" t="s">
        <v>173</v>
      </c>
      <c r="D91" s="114"/>
      <c r="E91" s="114"/>
      <c r="L91" s="113"/>
      <c r="M91" s="113"/>
    </row>
    <row r="92" spans="1:13" s="105" customFormat="1" ht="20.100000000000001" customHeight="1">
      <c r="A92" s="114"/>
      <c r="B92" s="123">
        <v>9</v>
      </c>
      <c r="C92" s="122" t="s">
        <v>174</v>
      </c>
      <c r="D92" s="114"/>
      <c r="E92" s="114"/>
      <c r="L92" s="113"/>
      <c r="M92" s="113"/>
    </row>
    <row r="93" spans="1:13" s="105" customFormat="1" ht="20.100000000000001" customHeight="1">
      <c r="A93" s="114"/>
      <c r="B93" s="123">
        <v>1</v>
      </c>
      <c r="C93" s="122" t="s">
        <v>175</v>
      </c>
      <c r="D93" s="114"/>
      <c r="E93" s="114"/>
      <c r="L93" s="113"/>
      <c r="M93" s="113"/>
    </row>
    <row r="94" spans="1:13" s="105" customFormat="1" ht="20.100000000000001" customHeight="1">
      <c r="A94" s="114"/>
      <c r="B94" s="123">
        <v>1</v>
      </c>
      <c r="C94" s="122" t="s">
        <v>176</v>
      </c>
      <c r="D94" s="114"/>
      <c r="E94" s="114"/>
      <c r="L94" s="113"/>
      <c r="M94" s="113"/>
    </row>
    <row r="95" spans="1:13" s="105" customFormat="1" ht="20.100000000000001" customHeight="1">
      <c r="A95" s="114"/>
      <c r="B95" s="123">
        <v>1</v>
      </c>
      <c r="C95" s="122" t="s">
        <v>177</v>
      </c>
      <c r="D95" s="114"/>
      <c r="E95" s="114"/>
      <c r="L95" s="113"/>
      <c r="M95" s="113"/>
    </row>
    <row r="96" spans="1:13" s="105" customFormat="1" ht="20.100000000000001" customHeight="1">
      <c r="A96" s="114"/>
      <c r="B96" s="123">
        <v>1</v>
      </c>
      <c r="C96" s="122" t="s">
        <v>178</v>
      </c>
      <c r="D96" s="114"/>
      <c r="E96" s="114"/>
      <c r="L96" s="113"/>
      <c r="M96" s="113"/>
    </row>
    <row r="97" spans="1:13" s="105" customFormat="1" ht="20.100000000000001" customHeight="1">
      <c r="A97" s="114"/>
      <c r="B97" s="123">
        <v>1</v>
      </c>
      <c r="C97" s="122" t="s">
        <v>179</v>
      </c>
      <c r="D97" s="114"/>
      <c r="E97" s="114"/>
      <c r="L97" s="113"/>
      <c r="M97" s="113"/>
    </row>
    <row r="98" spans="1:13" s="105" customFormat="1" ht="20.100000000000001" customHeight="1">
      <c r="A98" s="114"/>
      <c r="B98" s="123">
        <v>1</v>
      </c>
      <c r="C98" s="122" t="s">
        <v>180</v>
      </c>
      <c r="D98" s="114"/>
      <c r="E98" s="114"/>
      <c r="L98" s="113"/>
      <c r="M98" s="113"/>
    </row>
    <row r="99" spans="1:13" s="105" customFormat="1" ht="20.100000000000001" customHeight="1">
      <c r="A99" s="114"/>
      <c r="B99" s="123">
        <v>1</v>
      </c>
      <c r="C99" s="122" t="s">
        <v>181</v>
      </c>
      <c r="D99" s="114"/>
      <c r="E99" s="114"/>
      <c r="L99" s="113"/>
      <c r="M99" s="113"/>
    </row>
    <row r="100" spans="1:13" s="105" customFormat="1" ht="20.100000000000001" customHeight="1">
      <c r="A100" s="114"/>
      <c r="B100" s="123">
        <v>1</v>
      </c>
      <c r="C100" s="122" t="s">
        <v>182</v>
      </c>
      <c r="D100" s="114"/>
      <c r="E100" s="114"/>
      <c r="L100" s="113"/>
      <c r="M100" s="113"/>
    </row>
    <row r="101" spans="1:13" s="105" customFormat="1" ht="20.100000000000001" customHeight="1">
      <c r="A101" s="114"/>
      <c r="B101" s="125">
        <f>SUM(B91:B100)</f>
        <v>19</v>
      </c>
      <c r="C101" s="122"/>
      <c r="D101" s="114"/>
      <c r="E101" s="114"/>
      <c r="L101" s="113"/>
      <c r="M101" s="113"/>
    </row>
    <row r="102" spans="1:13" s="105" customFormat="1" ht="20.100000000000001" customHeight="1">
      <c r="A102" s="114"/>
      <c r="B102" s="123"/>
      <c r="C102" s="122"/>
      <c r="D102" s="114"/>
      <c r="E102" s="114"/>
      <c r="L102" s="113"/>
      <c r="M102" s="113"/>
    </row>
    <row r="103" spans="1:13" s="105" customFormat="1" ht="20.100000000000001" customHeight="1">
      <c r="A103" s="114"/>
      <c r="B103" s="128"/>
      <c r="C103" s="125" t="s">
        <v>51</v>
      </c>
      <c r="D103" s="114"/>
      <c r="E103" s="114"/>
      <c r="L103" s="113"/>
      <c r="M103" s="113"/>
    </row>
    <row r="104" spans="1:13" s="105" customFormat="1" ht="20.100000000000001" customHeight="1">
      <c r="A104" s="114"/>
      <c r="B104" s="123">
        <v>9</v>
      </c>
      <c r="C104" s="122" t="s">
        <v>183</v>
      </c>
      <c r="D104" s="114"/>
      <c r="E104" s="114"/>
      <c r="L104" s="113"/>
      <c r="M104" s="113"/>
    </row>
    <row r="105" spans="1:13" s="105" customFormat="1" ht="20.100000000000001" customHeight="1">
      <c r="A105" s="114"/>
      <c r="B105" s="123">
        <v>1</v>
      </c>
      <c r="C105" s="122" t="s">
        <v>184</v>
      </c>
      <c r="D105" s="114"/>
      <c r="E105" s="114"/>
      <c r="L105" s="113"/>
      <c r="M105" s="113"/>
    </row>
    <row r="106" spans="1:13" s="105" customFormat="1" ht="20.100000000000001" customHeight="1">
      <c r="A106" s="114"/>
      <c r="B106" s="123">
        <v>2</v>
      </c>
      <c r="C106" s="122" t="s">
        <v>185</v>
      </c>
      <c r="D106" s="114"/>
      <c r="E106" s="114"/>
      <c r="L106" s="113"/>
      <c r="M106" s="113"/>
    </row>
    <row r="107" spans="1:13" s="105" customFormat="1" ht="20.100000000000001" customHeight="1">
      <c r="A107" s="114"/>
      <c r="B107" s="123">
        <v>1</v>
      </c>
      <c r="C107" s="122" t="s">
        <v>186</v>
      </c>
      <c r="D107" s="114"/>
      <c r="E107" s="114"/>
      <c r="L107" s="113"/>
      <c r="M107" s="113"/>
    </row>
    <row r="108" spans="1:13" s="105" customFormat="1" ht="20.100000000000001" customHeight="1">
      <c r="A108" s="114"/>
      <c r="B108" s="123">
        <v>1</v>
      </c>
      <c r="C108" s="122" t="s">
        <v>187</v>
      </c>
      <c r="D108" s="114"/>
      <c r="E108" s="114"/>
      <c r="L108" s="113"/>
      <c r="M108" s="113"/>
    </row>
    <row r="109" spans="1:13" ht="20.100000000000001" customHeight="1">
      <c r="A109" s="19"/>
      <c r="B109" s="123">
        <v>1</v>
      </c>
      <c r="C109" s="122" t="s">
        <v>188</v>
      </c>
      <c r="D109" s="19"/>
      <c r="E109" s="19"/>
      <c r="L109" s="16"/>
      <c r="M109" s="16"/>
    </row>
    <row r="110" spans="1:13" ht="20.100000000000001" customHeight="1">
      <c r="A110" s="19"/>
      <c r="B110" s="123">
        <v>1</v>
      </c>
      <c r="C110" s="122" t="s">
        <v>189</v>
      </c>
      <c r="D110" s="19"/>
      <c r="E110" s="19"/>
      <c r="L110" s="16"/>
      <c r="M110" s="16"/>
    </row>
    <row r="111" spans="1:13" ht="20.100000000000001" customHeight="1">
      <c r="A111" s="19"/>
      <c r="B111" s="123">
        <v>1</v>
      </c>
      <c r="C111" s="122" t="s">
        <v>190</v>
      </c>
      <c r="D111" s="19"/>
      <c r="E111" s="19"/>
      <c r="L111" s="16"/>
      <c r="M111" s="16"/>
    </row>
    <row r="112" spans="1:13" ht="20.100000000000001" customHeight="1">
      <c r="A112" s="19"/>
      <c r="B112" s="123">
        <v>1</v>
      </c>
      <c r="C112" s="122" t="s">
        <v>191</v>
      </c>
      <c r="D112" s="19"/>
      <c r="E112" s="19"/>
      <c r="L112" s="16"/>
      <c r="M112" s="16"/>
    </row>
    <row r="113" spans="1:13" ht="20.100000000000001" customHeight="1">
      <c r="A113" s="19"/>
      <c r="B113" s="123">
        <v>1</v>
      </c>
      <c r="C113" s="122" t="s">
        <v>192</v>
      </c>
      <c r="D113" s="19"/>
      <c r="E113" s="19"/>
      <c r="L113" s="16"/>
      <c r="M113" s="16"/>
    </row>
    <row r="114" spans="1:13" ht="20.100000000000001" customHeight="1">
      <c r="A114" s="19"/>
      <c r="B114" s="123">
        <f>SUM(B104:B113)</f>
        <v>19</v>
      </c>
      <c r="C114" s="122"/>
      <c r="D114" s="19"/>
      <c r="E114" s="19"/>
      <c r="L114" s="16"/>
      <c r="M114" s="16"/>
    </row>
    <row r="115" spans="1:13" ht="20.100000000000001" customHeight="1">
      <c r="A115" s="19"/>
      <c r="B115" s="39"/>
      <c r="C115" s="41"/>
      <c r="D115" s="19"/>
      <c r="E115" s="19"/>
      <c r="L115" s="16"/>
      <c r="M115" s="16"/>
    </row>
    <row r="116" spans="1:13" ht="20.100000000000001" customHeight="1">
      <c r="A116" s="19"/>
      <c r="B116" s="126"/>
      <c r="C116" s="127" t="s">
        <v>145</v>
      </c>
      <c r="D116" s="19"/>
      <c r="E116" s="19"/>
      <c r="L116" s="16"/>
      <c r="M116" s="16"/>
    </row>
    <row r="117" spans="1:13" ht="20.100000000000001" customHeight="1">
      <c r="A117" s="19"/>
      <c r="B117" s="81"/>
      <c r="C117" s="82" t="s">
        <v>193</v>
      </c>
      <c r="D117" s="19"/>
      <c r="E117" s="19"/>
      <c r="L117" s="16"/>
      <c r="M117" s="16"/>
    </row>
    <row r="118" spans="1:13" ht="20.100000000000001" customHeight="1">
      <c r="A118" s="19"/>
      <c r="B118" s="120">
        <v>2</v>
      </c>
      <c r="C118" s="83" t="s">
        <v>194</v>
      </c>
      <c r="D118" s="19"/>
      <c r="E118" s="19"/>
      <c r="L118" s="16"/>
      <c r="M118" s="16"/>
    </row>
    <row r="119" spans="1:13" ht="20.100000000000001" customHeight="1">
      <c r="A119" s="19"/>
      <c r="B119" s="120">
        <v>2</v>
      </c>
      <c r="C119" s="83" t="s">
        <v>195</v>
      </c>
      <c r="D119" s="19"/>
      <c r="E119" s="19"/>
      <c r="L119" s="16"/>
      <c r="M119" s="16"/>
    </row>
    <row r="120" spans="1:13" ht="20.100000000000001" customHeight="1">
      <c r="A120" s="19"/>
      <c r="B120" s="120">
        <v>2</v>
      </c>
      <c r="C120" s="83" t="s">
        <v>196</v>
      </c>
      <c r="D120" s="19"/>
      <c r="E120" s="19"/>
      <c r="L120" s="16"/>
      <c r="M120" s="16"/>
    </row>
    <row r="121" spans="1:13" ht="20.100000000000001" customHeight="1">
      <c r="A121" s="19"/>
      <c r="B121" s="120">
        <v>2</v>
      </c>
      <c r="C121" s="83" t="s">
        <v>197</v>
      </c>
      <c r="D121" s="19"/>
      <c r="E121" s="19"/>
      <c r="L121" s="16"/>
      <c r="M121" s="16"/>
    </row>
    <row r="122" spans="1:13" ht="20.100000000000001" customHeight="1">
      <c r="A122" s="19"/>
      <c r="B122" s="120">
        <v>2</v>
      </c>
      <c r="C122" s="83" t="s">
        <v>198</v>
      </c>
      <c r="D122" s="19"/>
      <c r="E122" s="19"/>
      <c r="L122" s="16"/>
      <c r="M122" s="16"/>
    </row>
    <row r="123" spans="1:13" ht="20.100000000000001" customHeight="1">
      <c r="A123" s="19"/>
      <c r="B123" s="120">
        <v>2</v>
      </c>
      <c r="C123" s="83" t="s">
        <v>199</v>
      </c>
      <c r="D123" s="19"/>
      <c r="E123" s="19"/>
      <c r="L123" s="16"/>
      <c r="M123" s="16"/>
    </row>
    <row r="124" spans="1:13" ht="20.100000000000001" customHeight="1">
      <c r="A124" s="19"/>
      <c r="B124" s="120">
        <v>1</v>
      </c>
      <c r="C124" s="83" t="s">
        <v>89</v>
      </c>
      <c r="D124" s="19"/>
      <c r="E124" s="19"/>
      <c r="L124" s="16"/>
      <c r="M124" s="16"/>
    </row>
    <row r="125" spans="1:13" ht="20.100000000000001" customHeight="1">
      <c r="A125" s="19"/>
      <c r="B125" s="120">
        <v>2</v>
      </c>
      <c r="C125" s="83" t="s">
        <v>200</v>
      </c>
      <c r="D125" s="19"/>
      <c r="E125" s="19"/>
      <c r="L125" s="16"/>
      <c r="M125" s="16"/>
    </row>
    <row r="126" spans="1:13" ht="20.100000000000001" customHeight="1">
      <c r="A126" s="19"/>
      <c r="B126" s="120">
        <v>1</v>
      </c>
      <c r="C126" s="83" t="s">
        <v>201</v>
      </c>
      <c r="D126" s="19"/>
      <c r="E126" s="19"/>
      <c r="L126" s="16"/>
      <c r="M126" s="16"/>
    </row>
    <row r="127" spans="1:13" ht="20.100000000000001" customHeight="1">
      <c r="A127" s="19"/>
      <c r="B127" s="120">
        <v>1</v>
      </c>
      <c r="C127" s="83" t="s">
        <v>202</v>
      </c>
      <c r="D127" s="19"/>
      <c r="E127" s="19"/>
      <c r="L127" s="16"/>
      <c r="M127" s="16"/>
    </row>
    <row r="128" spans="1:13" ht="20.100000000000001" customHeight="1">
      <c r="A128" s="19"/>
      <c r="B128" s="120">
        <v>1</v>
      </c>
      <c r="C128" s="83" t="s">
        <v>48</v>
      </c>
      <c r="D128" s="19"/>
      <c r="E128" s="19"/>
      <c r="L128" s="16"/>
      <c r="M128" s="16"/>
    </row>
    <row r="129" spans="1:13" ht="20.100000000000001" customHeight="1">
      <c r="A129" s="19"/>
      <c r="B129" s="120">
        <v>1</v>
      </c>
      <c r="C129" s="83" t="s">
        <v>203</v>
      </c>
      <c r="D129" s="19"/>
      <c r="E129" s="19"/>
      <c r="L129" s="16"/>
      <c r="M129" s="16"/>
    </row>
    <row r="130" spans="1:13" ht="20.100000000000001" customHeight="1">
      <c r="A130" s="19"/>
      <c r="B130" s="120">
        <v>1</v>
      </c>
      <c r="C130" s="83" t="s">
        <v>204</v>
      </c>
      <c r="D130" s="19"/>
      <c r="E130" s="19"/>
      <c r="L130" s="16"/>
      <c r="M130" s="16"/>
    </row>
    <row r="131" spans="1:13" ht="20.100000000000001" customHeight="1">
      <c r="A131" s="19"/>
      <c r="B131" s="120">
        <v>1</v>
      </c>
      <c r="C131" s="83" t="s">
        <v>205</v>
      </c>
      <c r="D131" s="19"/>
      <c r="E131" s="19"/>
      <c r="L131" s="16"/>
      <c r="M131" s="16"/>
    </row>
    <row r="132" spans="1:13" ht="20.100000000000001" customHeight="1">
      <c r="A132" s="19"/>
      <c r="B132" s="120">
        <v>1</v>
      </c>
      <c r="C132" s="83" t="s">
        <v>206</v>
      </c>
      <c r="D132" s="19"/>
      <c r="E132" s="19"/>
      <c r="L132" s="16"/>
      <c r="M132" s="16"/>
    </row>
    <row r="133" spans="1:13" ht="20.100000000000001" customHeight="1">
      <c r="A133" s="19"/>
      <c r="B133" s="120">
        <v>1</v>
      </c>
      <c r="C133" s="83" t="s">
        <v>207</v>
      </c>
      <c r="D133" s="19"/>
      <c r="E133" s="19"/>
      <c r="L133" s="16"/>
      <c r="M133" s="16"/>
    </row>
    <row r="134" spans="1:13" ht="20.100000000000001" customHeight="1">
      <c r="A134" s="19"/>
      <c r="B134" s="120">
        <v>1</v>
      </c>
      <c r="C134" s="83" t="s">
        <v>208</v>
      </c>
      <c r="D134" s="19"/>
      <c r="E134" s="19"/>
      <c r="L134" s="16"/>
      <c r="M134" s="16"/>
    </row>
    <row r="135" spans="1:13" ht="20.100000000000001" customHeight="1">
      <c r="A135" s="19"/>
      <c r="B135" s="120">
        <v>1</v>
      </c>
      <c r="C135" s="83" t="s">
        <v>209</v>
      </c>
      <c r="D135" s="19"/>
      <c r="E135" s="19"/>
      <c r="L135" s="16"/>
      <c r="M135" s="16"/>
    </row>
    <row r="136" spans="1:13" ht="20.100000000000001" customHeight="1">
      <c r="A136" s="19"/>
      <c r="B136" s="120">
        <v>1</v>
      </c>
      <c r="C136" s="83" t="s">
        <v>210</v>
      </c>
      <c r="D136" s="19"/>
      <c r="E136" s="19"/>
      <c r="L136" s="16"/>
      <c r="M136" s="16"/>
    </row>
    <row r="137" spans="1:13" ht="20.100000000000001" customHeight="1">
      <c r="A137" s="19"/>
      <c r="B137" s="120">
        <v>1</v>
      </c>
      <c r="C137" s="83" t="s">
        <v>211</v>
      </c>
      <c r="D137" s="19"/>
      <c r="E137" s="19"/>
      <c r="L137" s="16"/>
      <c r="M137" s="16"/>
    </row>
    <row r="138" spans="1:13" ht="20.100000000000001" customHeight="1">
      <c r="A138" s="19"/>
      <c r="B138" s="91">
        <f>SUM(B118:B137)</f>
        <v>27</v>
      </c>
      <c r="C138" s="83"/>
      <c r="D138" s="19"/>
      <c r="E138" s="19"/>
      <c r="L138" s="16"/>
      <c r="M138" s="16"/>
    </row>
    <row r="139" spans="1:13" ht="20.100000000000001" customHeight="1">
      <c r="A139" s="19"/>
      <c r="B139" s="39">
        <v>1</v>
      </c>
      <c r="C139" s="42" t="s">
        <v>212</v>
      </c>
      <c r="D139" s="19"/>
      <c r="E139" s="19"/>
      <c r="L139" s="16"/>
      <c r="M139" s="16"/>
    </row>
    <row r="140" spans="1:13" ht="20.100000000000001" customHeight="1">
      <c r="A140" s="19"/>
      <c r="B140" s="40"/>
      <c r="C140" s="42"/>
      <c r="D140" s="19"/>
      <c r="E140" s="19"/>
      <c r="L140" s="16"/>
      <c r="M140" s="16"/>
    </row>
    <row r="141" spans="1:13" ht="20.100000000000001" customHeight="1">
      <c r="A141" s="19"/>
      <c r="B141" s="118">
        <v>1</v>
      </c>
      <c r="C141" s="121" t="s">
        <v>213</v>
      </c>
      <c r="D141" s="19"/>
      <c r="E141" s="19"/>
      <c r="L141" s="16"/>
      <c r="M141" s="16"/>
    </row>
    <row r="142" spans="1:13" ht="20.100000000000001" customHeight="1">
      <c r="A142" s="19"/>
      <c r="B142" s="118">
        <v>1</v>
      </c>
      <c r="C142" s="121" t="s">
        <v>214</v>
      </c>
      <c r="D142" s="19"/>
      <c r="E142" s="19"/>
      <c r="L142" s="16"/>
      <c r="M142" s="16"/>
    </row>
    <row r="143" spans="1:13" ht="20.100000000000001" customHeight="1">
      <c r="A143" s="19"/>
      <c r="B143" s="118">
        <v>3</v>
      </c>
      <c r="C143" s="121" t="s">
        <v>215</v>
      </c>
      <c r="D143" s="19"/>
      <c r="E143" s="19"/>
      <c r="L143" s="16"/>
      <c r="M143" s="16"/>
    </row>
    <row r="144" spans="1:13" ht="20.100000000000001" customHeight="1">
      <c r="B144" s="118">
        <v>4</v>
      </c>
      <c r="C144" s="121" t="s">
        <v>216</v>
      </c>
    </row>
    <row r="145" spans="2:4" ht="20.100000000000001" customHeight="1">
      <c r="B145" s="118">
        <v>1</v>
      </c>
      <c r="C145" s="121" t="s">
        <v>217</v>
      </c>
    </row>
    <row r="146" spans="2:4" ht="20.100000000000001" customHeight="1">
      <c r="B146" s="118">
        <v>2</v>
      </c>
      <c r="C146" s="121" t="s">
        <v>218</v>
      </c>
    </row>
    <row r="147" spans="2:4" ht="20.100000000000001" customHeight="1">
      <c r="B147" s="119">
        <v>12</v>
      </c>
      <c r="C147" s="121"/>
    </row>
    <row r="149" spans="2:4" ht="20.100000000000001" customHeight="1">
      <c r="B149" s="19"/>
      <c r="C149" s="19"/>
      <c r="D149" s="19"/>
    </row>
    <row r="150" spans="2:4" ht="20.100000000000001" customHeight="1">
      <c r="B150" s="44" t="s">
        <v>36</v>
      </c>
      <c r="C150" s="45" t="s">
        <v>37</v>
      </c>
      <c r="D150" s="19"/>
    </row>
    <row r="151" spans="2:4" ht="20.100000000000001" customHeight="1">
      <c r="B151" s="46"/>
      <c r="C151" s="45" t="s">
        <v>38</v>
      </c>
      <c r="D151" s="19"/>
    </row>
    <row r="152" spans="2:4" ht="20.100000000000001" customHeight="1">
      <c r="B152" s="46"/>
      <c r="C152" s="45" t="s">
        <v>39</v>
      </c>
      <c r="D152" s="19"/>
    </row>
    <row r="153" spans="2:4" ht="20.100000000000001" customHeight="1">
      <c r="B153" s="46"/>
      <c r="C153" s="45" t="s">
        <v>40</v>
      </c>
      <c r="D153" s="19"/>
    </row>
    <row r="154" spans="2:4" ht="20.100000000000001" customHeight="1">
      <c r="B154" s="46"/>
      <c r="C154" s="45" t="s">
        <v>41</v>
      </c>
      <c r="D154" s="19"/>
    </row>
    <row r="155" spans="2:4" ht="20.100000000000001" customHeight="1">
      <c r="B155" s="46"/>
      <c r="C155" s="45"/>
      <c r="D155" s="19"/>
    </row>
    <row r="156" spans="2:4" ht="20.100000000000001" customHeight="1">
      <c r="B156" s="47" t="s">
        <v>20</v>
      </c>
      <c r="C156" s="48" t="s">
        <v>42</v>
      </c>
      <c r="D156" s="19"/>
    </row>
    <row r="157" spans="2:4" ht="20.100000000000001" customHeight="1">
      <c r="B157" s="47"/>
      <c r="C157" s="48" t="s">
        <v>43</v>
      </c>
      <c r="D157" s="19"/>
    </row>
    <row r="158" spans="2:4" ht="20.100000000000001" customHeight="1">
      <c r="B158" s="47"/>
      <c r="C158" s="48" t="s">
        <v>44</v>
      </c>
      <c r="D158" s="19"/>
    </row>
    <row r="159" spans="2:4" ht="20.100000000000001" customHeight="1">
      <c r="B159" s="23"/>
      <c r="C159" s="49"/>
      <c r="D159" s="19"/>
    </row>
    <row r="160" spans="2:4" ht="20.100000000000001" customHeight="1">
      <c r="B160" s="20"/>
      <c r="C160" s="20"/>
      <c r="D160" s="19"/>
    </row>
    <row r="161" spans="2:4" ht="20.100000000000001" customHeight="1">
      <c r="B161" s="20"/>
      <c r="C161" s="20"/>
      <c r="D161" s="19"/>
    </row>
    <row r="162" spans="2:4" ht="20.100000000000001" customHeight="1" thickBot="1">
      <c r="B162" s="19" t="s">
        <v>45</v>
      </c>
      <c r="C162" s="50"/>
      <c r="D162" s="19"/>
    </row>
    <row r="163" spans="2:4" ht="20.100000000000001" customHeight="1">
      <c r="B163"/>
      <c r="C163"/>
      <c r="D163" s="19"/>
    </row>
    <row r="164" spans="2:4" ht="20.100000000000001" customHeight="1">
      <c r="B164"/>
      <c r="C164"/>
      <c r="D164" s="19"/>
    </row>
    <row r="165" spans="2:4" ht="20.100000000000001" customHeight="1" thickBot="1">
      <c r="B165" s="19" t="s">
        <v>46</v>
      </c>
      <c r="C165" s="50"/>
      <c r="D165" s="19"/>
    </row>
    <row r="166" spans="2:4" ht="20.100000000000001" customHeight="1">
      <c r="B166" s="19"/>
      <c r="C166" s="19"/>
      <c r="D166" s="19"/>
    </row>
    <row r="167" spans="2:4" ht="20.100000000000001" customHeight="1">
      <c r="B167" s="19"/>
      <c r="C167" s="19"/>
      <c r="D167" s="19"/>
    </row>
    <row r="168" spans="2:4" ht="20.100000000000001" customHeight="1">
      <c r="B168"/>
      <c r="C168"/>
      <c r="D168" s="19"/>
    </row>
    <row r="169" spans="2:4" ht="20.100000000000001" customHeight="1">
      <c r="B169"/>
      <c r="C169"/>
      <c r="D169" s="19"/>
    </row>
    <row r="170" spans="2:4" ht="20.100000000000001" customHeight="1" thickBot="1">
      <c r="B170" s="19" t="s">
        <v>15</v>
      </c>
      <c r="C170" s="50"/>
      <c r="D170" s="19"/>
    </row>
    <row r="171" spans="2:4" ht="20.100000000000001" customHeight="1">
      <c r="B171"/>
      <c r="C171"/>
      <c r="D171" s="19"/>
    </row>
    <row r="172" spans="2:4" ht="20.100000000000001" customHeight="1">
      <c r="B172"/>
      <c r="C172"/>
      <c r="D172" s="19"/>
    </row>
    <row r="173" spans="2:4" ht="20.100000000000001" customHeight="1" thickBot="1">
      <c r="B173" s="19" t="s">
        <v>47</v>
      </c>
      <c r="C173" s="50"/>
      <c r="D173" s="19"/>
    </row>
    <row r="174" spans="2:4" ht="20.100000000000001" customHeight="1">
      <c r="B174"/>
      <c r="C174"/>
      <c r="D174" s="19"/>
    </row>
    <row r="175" spans="2:4" ht="20.100000000000001" customHeight="1">
      <c r="B175"/>
      <c r="C175"/>
      <c r="D175" s="19"/>
    </row>
    <row r="176" spans="2:4" ht="20.100000000000001" customHeight="1" thickBot="1">
      <c r="B176" s="19" t="s">
        <v>16</v>
      </c>
      <c r="C176" s="50"/>
      <c r="D176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24:A49">
    <cfRule type="duplicateValues" dxfId="0" priority="8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rowBreaks count="1" manualBreakCount="1">
    <brk id="70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56FA-9663-4121-9783-5923A0E96A2A}">
  <dimension ref="A1:N88"/>
  <sheetViews>
    <sheetView view="pageBreakPreview" topLeftCell="A11" zoomScaleNormal="100" zoomScaleSheetLayoutView="100" workbookViewId="0">
      <selection activeCell="B25" sqref="B25:C7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5703125" style="24" customWidth="1"/>
    <col min="3" max="3" width="89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67" t="s">
        <v>22</v>
      </c>
      <c r="D2" s="63" t="s">
        <v>21</v>
      </c>
      <c r="E2" s="6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4"/>
      <c r="B3" s="35"/>
      <c r="C3" s="68"/>
      <c r="D3" s="36" t="s">
        <v>24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4"/>
      <c r="B4" s="35"/>
      <c r="C4" s="65" t="s">
        <v>23</v>
      </c>
      <c r="D4" s="69" t="s">
        <v>25</v>
      </c>
      <c r="E4" s="7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66"/>
      <c r="D5" s="71" t="s">
        <v>26</v>
      </c>
      <c r="E5" s="72"/>
      <c r="F5" s="4"/>
      <c r="G5" s="4"/>
      <c r="H5" s="4"/>
      <c r="I5" s="4"/>
      <c r="J5" s="4"/>
      <c r="K5" s="4"/>
      <c r="L5" s="62"/>
      <c r="M5" s="62"/>
      <c r="N5" s="6"/>
    </row>
    <row r="6" spans="1:14" ht="20.100000000000001" customHeight="1">
      <c r="A6" s="7"/>
      <c r="B6" s="7"/>
      <c r="C6" s="7"/>
      <c r="D6" s="7"/>
      <c r="E6" s="7"/>
      <c r="L6" s="62"/>
      <c r="M6" s="62"/>
    </row>
    <row r="7" spans="1:14" ht="20.100000000000001" customHeight="1">
      <c r="A7" s="8" t="s">
        <v>0</v>
      </c>
      <c r="B7" s="8"/>
      <c r="C7" s="38">
        <f ca="1">NOW()</f>
        <v>45314.494394675923</v>
      </c>
      <c r="D7" s="8" t="s">
        <v>1</v>
      </c>
      <c r="E7" s="33">
        <v>20231201897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31" t="s">
        <v>31</v>
      </c>
      <c r="D9" s="11" t="s">
        <v>3</v>
      </c>
      <c r="E9" s="25" t="s">
        <v>29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60" t="s">
        <v>19</v>
      </c>
      <c r="B11" s="61"/>
      <c r="C11" s="31" t="s">
        <v>31</v>
      </c>
      <c r="D11" s="11" t="s">
        <v>20</v>
      </c>
      <c r="E11" s="32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8">
        <v>45287</v>
      </c>
      <c r="D15" s="11" t="s">
        <v>7</v>
      </c>
      <c r="E15" s="13" t="s">
        <v>50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52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19"/>
      <c r="B23" s="19"/>
      <c r="C23" s="19"/>
      <c r="D23" s="19"/>
      <c r="E23" s="19"/>
      <c r="L23" s="16"/>
      <c r="M23" s="16"/>
    </row>
    <row r="24" spans="1:13" ht="20.100000000000001" customHeight="1">
      <c r="A24" s="19"/>
      <c r="B24" s="43"/>
      <c r="C24" s="6"/>
      <c r="D24" s="19"/>
      <c r="E24" s="19"/>
      <c r="L24" s="16"/>
      <c r="M24" s="16"/>
    </row>
    <row r="25" spans="1:13" ht="20.100000000000001" customHeight="1">
      <c r="A25" s="19"/>
      <c r="B25" s="53"/>
      <c r="C25" s="54" t="s">
        <v>53</v>
      </c>
      <c r="D25" s="19"/>
      <c r="E25" s="19"/>
      <c r="L25" s="16"/>
      <c r="M25" s="16"/>
    </row>
    <row r="26" spans="1:13" ht="20.100000000000001" customHeight="1">
      <c r="A26" s="19"/>
      <c r="B26" s="40" t="s">
        <v>32</v>
      </c>
      <c r="C26" s="40" t="s">
        <v>34</v>
      </c>
      <c r="D26" s="19"/>
      <c r="E26" s="19"/>
      <c r="L26" s="16"/>
      <c r="M26" s="16"/>
    </row>
    <row r="27" spans="1:13" ht="20.100000000000001" customHeight="1">
      <c r="A27" s="19"/>
      <c r="B27" s="42"/>
      <c r="C27" s="40" t="s">
        <v>33</v>
      </c>
      <c r="D27" s="19"/>
      <c r="E27" s="19"/>
      <c r="L27" s="16"/>
      <c r="M27" s="16"/>
    </row>
    <row r="28" spans="1:13" ht="20.100000000000001" customHeight="1">
      <c r="A28" s="19"/>
      <c r="B28" s="39">
        <v>1</v>
      </c>
      <c r="C28" s="42" t="s">
        <v>54</v>
      </c>
      <c r="D28" s="19"/>
      <c r="E28" s="19"/>
      <c r="L28" s="16"/>
      <c r="M28" s="16"/>
    </row>
    <row r="29" spans="1:13" ht="20.100000000000001" customHeight="1">
      <c r="A29" s="19"/>
      <c r="B29" s="39">
        <v>2</v>
      </c>
      <c r="C29" s="42" t="s">
        <v>55</v>
      </c>
      <c r="D29" s="19"/>
      <c r="E29" s="19"/>
      <c r="L29" s="16"/>
      <c r="M29" s="16"/>
    </row>
    <row r="30" spans="1:13" ht="20.100000000000001" customHeight="1">
      <c r="A30" s="19"/>
      <c r="B30" s="39">
        <v>1</v>
      </c>
      <c r="C30" s="42" t="s">
        <v>56</v>
      </c>
      <c r="D30" s="19"/>
      <c r="E30" s="19"/>
      <c r="L30" s="16"/>
      <c r="M30" s="16"/>
    </row>
    <row r="31" spans="1:13" ht="20.100000000000001" customHeight="1">
      <c r="A31" s="19"/>
      <c r="B31" s="39">
        <v>1</v>
      </c>
      <c r="C31" s="42" t="s">
        <v>57</v>
      </c>
      <c r="D31" s="19"/>
      <c r="E31" s="19"/>
      <c r="L31" s="16"/>
      <c r="M31" s="16"/>
    </row>
    <row r="32" spans="1:13" ht="20.100000000000001" customHeight="1">
      <c r="A32" s="19"/>
      <c r="B32" s="39">
        <v>1</v>
      </c>
      <c r="C32" s="42" t="s">
        <v>58</v>
      </c>
      <c r="D32" s="19"/>
      <c r="E32" s="19"/>
      <c r="L32" s="16"/>
      <c r="M32" s="16"/>
    </row>
    <row r="33" spans="1:13" ht="20.100000000000001" customHeight="1">
      <c r="A33" s="19"/>
      <c r="B33" s="39">
        <v>1</v>
      </c>
      <c r="C33" s="42" t="s">
        <v>59</v>
      </c>
      <c r="D33" s="19"/>
      <c r="E33" s="19"/>
      <c r="L33" s="16"/>
      <c r="M33" s="16"/>
    </row>
    <row r="34" spans="1:13" ht="20.100000000000001" customHeight="1">
      <c r="A34" s="19"/>
      <c r="B34" s="40">
        <f>SUM(B28:B33)</f>
        <v>7</v>
      </c>
      <c r="C34" s="42"/>
      <c r="D34" s="19"/>
      <c r="E34" s="19"/>
      <c r="L34" s="16"/>
      <c r="M34" s="16"/>
    </row>
    <row r="35" spans="1:13" ht="20.100000000000001" customHeight="1">
      <c r="A35" s="19"/>
      <c r="B35" s="20"/>
      <c r="C35" s="19"/>
      <c r="D35" s="19"/>
      <c r="E35" s="19"/>
      <c r="L35" s="16"/>
      <c r="M35" s="16"/>
    </row>
    <row r="36" spans="1:13" ht="20.100000000000001" customHeight="1">
      <c r="A36" s="19"/>
      <c r="B36" s="55"/>
      <c r="C36" s="56" t="s">
        <v>60</v>
      </c>
      <c r="D36" s="19"/>
      <c r="E36" s="19"/>
      <c r="L36" s="16"/>
      <c r="M36" s="16"/>
    </row>
    <row r="37" spans="1:13" ht="20.100000000000001" customHeight="1">
      <c r="A37" s="19"/>
      <c r="B37" s="55">
        <v>1</v>
      </c>
      <c r="C37" s="57" t="s">
        <v>35</v>
      </c>
      <c r="D37" s="19"/>
      <c r="E37" s="19"/>
      <c r="L37" s="16"/>
      <c r="M37" s="16"/>
    </row>
    <row r="38" spans="1:13" ht="20.100000000000001" customHeight="1">
      <c r="A38" s="19"/>
      <c r="B38" s="55">
        <v>1</v>
      </c>
      <c r="C38" s="57" t="s">
        <v>61</v>
      </c>
      <c r="D38" s="19"/>
      <c r="E38" s="19"/>
      <c r="L38" s="16"/>
      <c r="M38" s="16"/>
    </row>
    <row r="39" spans="1:13" ht="20.100000000000001" customHeight="1">
      <c r="A39" s="19"/>
      <c r="B39" s="39">
        <v>1</v>
      </c>
      <c r="C39" s="57" t="s">
        <v>62</v>
      </c>
      <c r="D39" s="19"/>
      <c r="E39" s="19"/>
      <c r="L39" s="16"/>
      <c r="M39" s="16"/>
    </row>
    <row r="40" spans="1:13" ht="20.100000000000001" customHeight="1">
      <c r="A40" s="19"/>
      <c r="B40" s="39">
        <v>1</v>
      </c>
      <c r="C40" s="41" t="s">
        <v>63</v>
      </c>
      <c r="D40" s="19"/>
      <c r="E40" s="19"/>
      <c r="L40" s="16"/>
      <c r="M40" s="16"/>
    </row>
    <row r="41" spans="1:13" ht="20.100000000000001" customHeight="1">
      <c r="A41" s="19"/>
      <c r="B41" s="39">
        <v>1</v>
      </c>
      <c r="C41" s="42" t="s">
        <v>64</v>
      </c>
      <c r="D41" s="19"/>
      <c r="E41" s="19"/>
      <c r="L41" s="16"/>
      <c r="M41" s="16"/>
    </row>
    <row r="42" spans="1:13" ht="20.100000000000001" customHeight="1">
      <c r="A42" s="19"/>
      <c r="B42" s="39">
        <v>1</v>
      </c>
      <c r="C42" s="42" t="s">
        <v>65</v>
      </c>
      <c r="D42" s="19"/>
      <c r="E42" s="19"/>
      <c r="L42" s="16"/>
      <c r="M42" s="16"/>
    </row>
    <row r="43" spans="1:13" ht="20.100000000000001" customHeight="1">
      <c r="A43" s="19"/>
      <c r="B43" s="39">
        <v>1</v>
      </c>
      <c r="C43" s="42" t="s">
        <v>66</v>
      </c>
      <c r="D43" s="19"/>
      <c r="E43" s="19"/>
      <c r="L43" s="16"/>
      <c r="M43" s="16"/>
    </row>
    <row r="44" spans="1:13" ht="20.100000000000001" customHeight="1">
      <c r="A44" s="19"/>
      <c r="B44" s="39">
        <v>1</v>
      </c>
      <c r="C44" s="42" t="s">
        <v>67</v>
      </c>
      <c r="D44" s="19"/>
      <c r="E44" s="19"/>
      <c r="L44" s="16"/>
      <c r="M44" s="16"/>
    </row>
    <row r="45" spans="1:13" ht="20.100000000000001" customHeight="1">
      <c r="A45" s="19"/>
      <c r="B45" s="39">
        <v>1</v>
      </c>
      <c r="C45" s="42" t="s">
        <v>68</v>
      </c>
      <c r="D45" s="19"/>
      <c r="E45" s="19"/>
      <c r="L45" s="16"/>
      <c r="M45" s="16"/>
    </row>
    <row r="46" spans="1:13" ht="20.100000000000001" customHeight="1">
      <c r="A46" s="19"/>
      <c r="B46" s="39">
        <v>1</v>
      </c>
      <c r="C46" s="42" t="s">
        <v>69</v>
      </c>
      <c r="D46" s="19"/>
      <c r="E46" s="19"/>
      <c r="L46" s="16"/>
      <c r="M46" s="16"/>
    </row>
    <row r="47" spans="1:13" ht="20.100000000000001" customHeight="1">
      <c r="A47" s="19"/>
      <c r="B47" s="39">
        <v>1</v>
      </c>
      <c r="C47" s="42" t="s">
        <v>70</v>
      </c>
      <c r="D47" s="19"/>
      <c r="E47" s="19"/>
      <c r="L47" s="16"/>
      <c r="M47" s="16"/>
    </row>
    <row r="48" spans="1:13" ht="20.100000000000001" customHeight="1">
      <c r="A48" s="19"/>
      <c r="B48" s="39">
        <v>2</v>
      </c>
      <c r="C48" s="42" t="s">
        <v>71</v>
      </c>
      <c r="D48" s="19"/>
      <c r="E48" s="19"/>
      <c r="L48" s="16"/>
      <c r="M48" s="16"/>
    </row>
    <row r="49" spans="1:13" ht="20.100000000000001" customHeight="1">
      <c r="A49" s="19"/>
      <c r="B49" s="39">
        <v>1</v>
      </c>
      <c r="C49" s="42" t="s">
        <v>72</v>
      </c>
      <c r="D49" s="19"/>
      <c r="E49" s="19"/>
      <c r="L49" s="16"/>
      <c r="M49" s="16"/>
    </row>
    <row r="50" spans="1:13" ht="20.100000000000001" customHeight="1">
      <c r="A50" s="19"/>
      <c r="B50" s="40">
        <f>SUM(B37:B49)</f>
        <v>14</v>
      </c>
      <c r="C50" s="42"/>
      <c r="D50" s="19"/>
      <c r="E50" s="19"/>
      <c r="L50" s="16"/>
      <c r="M50" s="16"/>
    </row>
    <row r="51" spans="1:13" ht="20.100000000000001" customHeight="1">
      <c r="A51" s="19"/>
      <c r="B51" s="20"/>
      <c r="C51" s="19"/>
      <c r="D51" s="19"/>
      <c r="E51" s="19"/>
      <c r="L51" s="16"/>
      <c r="M51" s="16"/>
    </row>
    <row r="52" spans="1:13" ht="20.100000000000001" customHeight="1">
      <c r="A52" s="19"/>
      <c r="B52" s="39"/>
      <c r="C52" s="40" t="s">
        <v>73</v>
      </c>
      <c r="D52" s="19"/>
      <c r="E52" s="19"/>
      <c r="L52" s="16"/>
      <c r="M52" s="16"/>
    </row>
    <row r="53" spans="1:13" ht="20.100000000000001" customHeight="1">
      <c r="A53" s="19"/>
      <c r="B53" s="39">
        <v>1</v>
      </c>
      <c r="C53" s="42" t="s">
        <v>74</v>
      </c>
      <c r="D53" s="19"/>
      <c r="E53" s="19"/>
      <c r="L53" s="16"/>
      <c r="M53" s="16"/>
    </row>
    <row r="54" spans="1:13" ht="20.100000000000001" customHeight="1">
      <c r="A54" s="19"/>
      <c r="B54" s="39">
        <v>1</v>
      </c>
      <c r="C54" s="42" t="s">
        <v>75</v>
      </c>
      <c r="D54" s="19"/>
      <c r="E54" s="19"/>
      <c r="L54" s="16"/>
      <c r="M54" s="16"/>
    </row>
    <row r="55" spans="1:13" ht="20.100000000000001" customHeight="1">
      <c r="A55" s="19"/>
      <c r="B55" s="39">
        <v>1</v>
      </c>
      <c r="C55" s="42" t="s">
        <v>76</v>
      </c>
      <c r="D55" s="19"/>
      <c r="E55" s="19"/>
      <c r="L55" s="16"/>
      <c r="M55" s="16"/>
    </row>
    <row r="56" spans="1:13" ht="20.100000000000001" customHeight="1">
      <c r="A56" s="19"/>
      <c r="B56" s="39">
        <v>2</v>
      </c>
      <c r="C56" s="42" t="s">
        <v>77</v>
      </c>
      <c r="D56" s="19"/>
      <c r="E56" s="19"/>
      <c r="L56" s="16"/>
      <c r="M56" s="16"/>
    </row>
    <row r="57" spans="1:13" ht="20.100000000000001" customHeight="1">
      <c r="A57" s="19"/>
      <c r="B57" s="39">
        <v>1</v>
      </c>
      <c r="C57" s="41" t="s">
        <v>78</v>
      </c>
      <c r="D57" s="19"/>
      <c r="E57" s="19"/>
      <c r="L57" s="16"/>
      <c r="M57" s="16"/>
    </row>
    <row r="58" spans="1:13" ht="20.100000000000001" customHeight="1">
      <c r="A58" s="19"/>
      <c r="B58" s="39">
        <v>1</v>
      </c>
      <c r="C58" s="41" t="s">
        <v>79</v>
      </c>
      <c r="D58" s="19"/>
      <c r="E58" s="19"/>
      <c r="L58" s="16"/>
      <c r="M58" s="16"/>
    </row>
    <row r="59" spans="1:13" ht="20.100000000000001" customHeight="1">
      <c r="A59" s="19"/>
      <c r="B59" s="39">
        <v>1</v>
      </c>
      <c r="C59" s="41" t="s">
        <v>80</v>
      </c>
      <c r="D59" s="19"/>
      <c r="E59" s="19"/>
      <c r="L59" s="16"/>
      <c r="M59" s="16"/>
    </row>
    <row r="60" spans="1:13" ht="20.100000000000001" customHeight="1">
      <c r="A60" s="19"/>
      <c r="B60" s="39">
        <v>1</v>
      </c>
      <c r="C60" s="41" t="s">
        <v>81</v>
      </c>
      <c r="D60" s="19"/>
      <c r="E60" s="19"/>
      <c r="L60" s="16"/>
      <c r="M60" s="16"/>
    </row>
    <row r="61" spans="1:13" ht="20.100000000000001" customHeight="1">
      <c r="A61" s="19"/>
      <c r="B61" s="40">
        <f>SUM(B53:B60)</f>
        <v>9</v>
      </c>
      <c r="C61" s="41"/>
      <c r="D61" s="19"/>
      <c r="E61" s="19"/>
      <c r="L61" s="16"/>
      <c r="M61" s="16"/>
    </row>
    <row r="62" spans="1:13" ht="20.100000000000001" customHeight="1">
      <c r="A62" s="19"/>
      <c r="B62" s="20"/>
      <c r="C62" s="58"/>
      <c r="D62" s="19"/>
      <c r="E62" s="19"/>
      <c r="L62" s="16"/>
      <c r="M62" s="16"/>
    </row>
    <row r="63" spans="1:13" ht="20.100000000000001" customHeight="1">
      <c r="A63" s="19"/>
      <c r="B63" s="39"/>
      <c r="C63" s="40" t="s">
        <v>51</v>
      </c>
      <c r="D63" s="19"/>
      <c r="E63" s="19"/>
      <c r="L63" s="16"/>
      <c r="M63" s="16"/>
    </row>
    <row r="64" spans="1:13" ht="20.100000000000001" customHeight="1">
      <c r="A64" s="19"/>
      <c r="B64" s="39">
        <v>1</v>
      </c>
      <c r="C64" s="41" t="s">
        <v>82</v>
      </c>
      <c r="D64" s="19"/>
      <c r="E64" s="19"/>
      <c r="L64" s="16"/>
      <c r="M64" s="16"/>
    </row>
    <row r="65" spans="1:13" ht="20.100000000000001" customHeight="1">
      <c r="A65" s="19"/>
      <c r="B65" s="39">
        <v>1</v>
      </c>
      <c r="C65" s="41" t="s">
        <v>83</v>
      </c>
      <c r="D65" s="19"/>
      <c r="E65" s="19"/>
      <c r="L65" s="16"/>
      <c r="M65" s="16"/>
    </row>
    <row r="66" spans="1:13" ht="20.100000000000001" customHeight="1">
      <c r="A66" s="19"/>
      <c r="B66" s="39">
        <v>1</v>
      </c>
      <c r="C66" s="42" t="s">
        <v>84</v>
      </c>
      <c r="D66" s="19"/>
      <c r="E66" s="19"/>
      <c r="L66" s="16"/>
      <c r="M66" s="16"/>
    </row>
    <row r="67" spans="1:13" ht="20.100000000000001" customHeight="1">
      <c r="A67" s="19"/>
      <c r="B67" s="39">
        <v>1</v>
      </c>
      <c r="C67" s="42" t="s">
        <v>85</v>
      </c>
      <c r="D67" s="19"/>
      <c r="E67" s="19"/>
      <c r="L67" s="16"/>
      <c r="M67" s="16"/>
    </row>
    <row r="68" spans="1:13" ht="20.100000000000001" customHeight="1">
      <c r="A68" s="19"/>
      <c r="B68" s="39">
        <v>1</v>
      </c>
      <c r="C68" s="41" t="s">
        <v>86</v>
      </c>
      <c r="D68" s="19"/>
      <c r="E68" s="19"/>
      <c r="L68" s="16"/>
      <c r="M68" s="16"/>
    </row>
    <row r="69" spans="1:13" ht="20.100000000000001" customHeight="1">
      <c r="A69" s="19"/>
      <c r="B69" s="39">
        <v>1</v>
      </c>
      <c r="C69" s="42" t="s">
        <v>87</v>
      </c>
      <c r="D69" s="19"/>
      <c r="E69" s="19"/>
      <c r="L69" s="16"/>
      <c r="M69" s="16"/>
    </row>
    <row r="70" spans="1:13" ht="20.100000000000001" customHeight="1">
      <c r="A70" s="19"/>
      <c r="B70" s="39">
        <v>1</v>
      </c>
      <c r="C70" s="42" t="s">
        <v>88</v>
      </c>
      <c r="D70" s="19"/>
      <c r="E70" s="19"/>
      <c r="L70" s="16"/>
      <c r="M70" s="16"/>
    </row>
    <row r="71" spans="1:13" ht="20.100000000000001" customHeight="1">
      <c r="A71" s="19"/>
      <c r="B71" s="40">
        <f>SUM(B64:B70)</f>
        <v>7</v>
      </c>
      <c r="C71" s="42"/>
      <c r="D71" s="19"/>
      <c r="E71" s="19"/>
      <c r="L71" s="16"/>
      <c r="M71" s="16"/>
    </row>
    <row r="72" spans="1:13" ht="20.100000000000001" customHeight="1">
      <c r="A72" s="19"/>
      <c r="B72" s="43"/>
      <c r="C72" s="43"/>
      <c r="D72" s="19"/>
      <c r="E72" s="19"/>
      <c r="L72" s="16"/>
      <c r="M72" s="16"/>
    </row>
    <row r="73" spans="1:13" ht="20.100000000000001" customHeight="1">
      <c r="A73" s="19"/>
      <c r="B73" s="20"/>
      <c r="C73" s="20"/>
      <c r="D73" s="19"/>
      <c r="E73" s="19"/>
    </row>
    <row r="74" spans="1:13" ht="20.100000000000001" customHeight="1" thickBot="1">
      <c r="A74" s="19"/>
      <c r="B74" s="19" t="s">
        <v>45</v>
      </c>
      <c r="C74" s="50"/>
      <c r="D74" s="19"/>
      <c r="E74" s="19"/>
    </row>
    <row r="75" spans="1:13" ht="20.100000000000001" customHeight="1">
      <c r="A75" s="19"/>
      <c r="B75"/>
      <c r="C75"/>
      <c r="D75" s="19"/>
      <c r="E75" s="19"/>
    </row>
    <row r="76" spans="1:13" ht="20.100000000000001" customHeight="1">
      <c r="A76" s="19"/>
      <c r="B76"/>
      <c r="C76"/>
      <c r="D76" s="19"/>
      <c r="E76" s="19"/>
    </row>
    <row r="77" spans="1:13" ht="20.100000000000001" customHeight="1" thickBot="1">
      <c r="A77" s="19"/>
      <c r="B77" s="19" t="s">
        <v>46</v>
      </c>
      <c r="C77" s="50"/>
      <c r="D77" s="19"/>
      <c r="E77" s="19"/>
    </row>
    <row r="78" spans="1:13" ht="20.100000000000001" customHeight="1">
      <c r="A78" s="19"/>
      <c r="B78" s="19"/>
      <c r="C78" s="19"/>
      <c r="D78" s="19"/>
      <c r="E78" s="19"/>
    </row>
    <row r="79" spans="1:13" ht="20.100000000000001" customHeight="1">
      <c r="A79" s="19"/>
      <c r="B79" s="19"/>
      <c r="C79" s="19"/>
      <c r="D79" s="19"/>
      <c r="E79" s="19"/>
    </row>
    <row r="80" spans="1:13" ht="20.100000000000001" customHeight="1">
      <c r="A80" s="19"/>
      <c r="B80"/>
      <c r="C80"/>
      <c r="D80" s="19"/>
      <c r="E80" s="19"/>
    </row>
    <row r="81" spans="1:5" ht="20.100000000000001" customHeight="1">
      <c r="A81" s="19"/>
      <c r="B81"/>
      <c r="C81"/>
      <c r="D81" s="19"/>
      <c r="E81" s="19"/>
    </row>
    <row r="82" spans="1:5" ht="20.100000000000001" customHeight="1" thickBot="1">
      <c r="A82" s="19"/>
      <c r="B82" s="19" t="s">
        <v>15</v>
      </c>
      <c r="C82" s="50"/>
      <c r="D82" s="19"/>
      <c r="E82" s="19"/>
    </row>
    <row r="83" spans="1:5" ht="20.100000000000001" customHeight="1">
      <c r="A83" s="19"/>
      <c r="B83"/>
      <c r="C83"/>
      <c r="D83" s="19"/>
      <c r="E83" s="19"/>
    </row>
    <row r="84" spans="1:5" ht="20.100000000000001" customHeight="1">
      <c r="A84" s="19"/>
      <c r="B84"/>
      <c r="C84"/>
      <c r="D84" s="19"/>
      <c r="E84" s="19"/>
    </row>
    <row r="85" spans="1:5" ht="20.100000000000001" customHeight="1" thickBot="1">
      <c r="A85" s="19"/>
      <c r="B85" s="19" t="s">
        <v>47</v>
      </c>
      <c r="C85" s="50"/>
      <c r="D85" s="19"/>
      <c r="E85" s="19"/>
    </row>
    <row r="86" spans="1:5" ht="20.100000000000001" customHeight="1">
      <c r="A86" s="19"/>
      <c r="B86"/>
      <c r="C86"/>
      <c r="D86" s="19"/>
      <c r="E86" s="19"/>
    </row>
    <row r="87" spans="1:5" ht="20.100000000000001" customHeight="1">
      <c r="A87" s="19"/>
      <c r="B87"/>
      <c r="C87"/>
      <c r="D87" s="19"/>
      <c r="E87" s="19"/>
    </row>
    <row r="88" spans="1:5" ht="20.100000000000001" customHeight="1" thickBot="1">
      <c r="A88" s="19"/>
      <c r="B88" s="19" t="s">
        <v>16</v>
      </c>
      <c r="C88" s="50"/>
      <c r="D88" s="19"/>
      <c r="E88" s="1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2024-01-23T16:52:37Z</cp:lastPrinted>
  <dcterms:created xsi:type="dcterms:W3CDTF">2023-01-26T13:28:36Z</dcterms:created>
  <dcterms:modified xsi:type="dcterms:W3CDTF">2024-01-23T17:01:56Z</dcterms:modified>
</cp:coreProperties>
</file>