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BAJAÑA\"/>
    </mc:Choice>
  </mc:AlternateContent>
  <xr:revisionPtr revIDLastSave="0" documentId="13_ncr:1_{D1CA16E7-516B-4507-8A64-7C0762EE8A3F}" xr6:coauthVersionLast="47" xr6:coauthVersionMax="47" xr10:uidLastSave="{00000000-0000-0000-0000-000000000000}"/>
  <bookViews>
    <workbookView xWindow="-120" yWindow="-120" windowWidth="29040" windowHeight="15840" xr2:uid="{D9678AC6-A169-49C1-909E-E4D34598AB2A}"/>
  </bookViews>
  <sheets>
    <sheet name="Hoja1" sheetId="1" r:id="rId1"/>
  </sheets>
  <definedNames>
    <definedName name="_xlnm.Print_Area" localSheetId="0">Hoja1!$A$2:$E$188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1" i="1" l="1"/>
  <c r="B164" i="1"/>
  <c r="B141" i="1"/>
  <c r="B129" i="1"/>
  <c r="B105" i="1"/>
  <c r="B92" i="1"/>
  <c r="D72" i="1"/>
  <c r="D64" i="1"/>
  <c r="D54" i="1"/>
  <c r="D49" i="1"/>
  <c r="D39" i="1"/>
  <c r="D34" i="1"/>
  <c r="D29" i="1"/>
  <c r="C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5" authorId="0" shapeId="0" xr:uid="{C98D71BA-F443-4026-8AB8-E9C9D533FB3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3F696B27-1F3A-4F2A-B92C-7C3E7F3AFA0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<sst xmlns="http://schemas.openxmlformats.org/spreadsheetml/2006/main" count="209" uniqueCount="204">
  <si>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</si>
  <si>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</si>
  <si>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</si>
  <si>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</si>
  <si>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</si>
  <si>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</si>
  <si>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</si>
  <si>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</si>
  <si>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</si>
  <si>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</si>
  <si>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</si>
  <si>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</si>
  <si>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</si>
  <si>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</si>
  <si>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</si>
  <si>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</si>
  <si>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 xml:space="preserve">TIPO DE SEGURO </t>
  </si>
  <si>
    <t xml:space="preserve">IDENTIFICACION DEL PACIENTE </t>
  </si>
  <si>
    <t>INSTITUCION/CLINICA/HOSPITAL</t>
  </si>
  <si>
    <t>NOTA</t>
  </si>
  <si>
    <t>Edicion: 00</t>
  </si>
  <si>
    <t>Código: R-ORT-02</t>
  </si>
  <si>
    <t>REGISTRO DE NOTA DE ENTREGA</t>
  </si>
  <si>
    <t>ANEXO AL PROCEDIMIENTO DE DESPACHO</t>
  </si>
  <si>
    <t>P22310046</t>
  </si>
  <si>
    <t>DIAMOND™ POLYETHYLENE ACETABULAR CUP46# (46/28)</t>
  </si>
  <si>
    <t>P22310048</t>
  </si>
  <si>
    <t>DIAMOND™ POLYETHYLENE ACETABULAR CUP48# (48/28)</t>
  </si>
  <si>
    <t>P22310050</t>
  </si>
  <si>
    <t>DIAMOND™ POLYETHYLENE ACETABULAR CUP50# (50/28)</t>
  </si>
  <si>
    <t>P22310052</t>
  </si>
  <si>
    <t>DIAMOND™ POLYETHYLENE ACETABULAR CUP52# (52/28)</t>
  </si>
  <si>
    <t>P22310054</t>
  </si>
  <si>
    <t>DIAMOND™ POLYETHYLENE ACETABULAR CUP54# (54/28)</t>
  </si>
  <si>
    <t>P22310056</t>
  </si>
  <si>
    <t>DIAMOND™ POLYETHYLENE ACETABULAR CUP56# (56/28)</t>
  </si>
  <si>
    <t>C20810001</t>
  </si>
  <si>
    <t>DIAMOND™ CO-CR-MO FEMORAL STEM 1# (130 × 6.5 × 130°)</t>
  </si>
  <si>
    <t>C20810002</t>
  </si>
  <si>
    <t>DIAMOND™ CO-CR-MO FEMORAL STEM 2# (135 × 8 × 130°)</t>
  </si>
  <si>
    <t>C20810003</t>
  </si>
  <si>
    <t>DIAMOND™ CO-CR-MO FEMORAL STEM 3# (140 × 9 × 130°)</t>
  </si>
  <si>
    <t>C20810004</t>
  </si>
  <si>
    <t>DIAMOND™ CO-CR-MO FEMORAL STEM 4# (145 × 10 × 130°)</t>
  </si>
  <si>
    <t>P20820001B</t>
  </si>
  <si>
    <t>BONE CEMENT PLUG 1# (F11MM)</t>
  </si>
  <si>
    <t>P20820002B</t>
  </si>
  <si>
    <t>BONE CEMENT PLUG 2# (F12MM)</t>
  </si>
  <si>
    <t>P20820003B</t>
  </si>
  <si>
    <t>BONE CEMENT PLUG 3# (F13MM)</t>
  </si>
  <si>
    <t>P20820004B</t>
  </si>
  <si>
    <t>BONE CEMENT PLUG 4# (F14MM)</t>
  </si>
  <si>
    <t>T27410044</t>
  </si>
  <si>
    <t>DIAMOND™ CEMENTLESS ACETABULAR CUP 44# (F44/F24)</t>
  </si>
  <si>
    <t>T27410046</t>
  </si>
  <si>
    <t>DIAMOND™ CEMENTLESS ACETABULAR CUP 46# (F46/F24)</t>
  </si>
  <si>
    <t>T27410048</t>
  </si>
  <si>
    <t>DIAMOND™ CEMENTLESS ACETABULAR CUP 48# (F48/F28)</t>
  </si>
  <si>
    <t>T27410050</t>
  </si>
  <si>
    <t>DIAMOND™ CEMENTLESS ACETABULAR CUP 50# (F48/F28)</t>
  </si>
  <si>
    <t>T27410052</t>
  </si>
  <si>
    <t>DIAMOND™ CEMENTLESS ACETABULAR CUP 52# (F52/F28)</t>
  </si>
  <si>
    <t>T27410054</t>
  </si>
  <si>
    <t>DIAMOND™ CEMENTLESS ACETABULAR CUP 54# (F54/F28)</t>
  </si>
  <si>
    <t>T27410056</t>
  </si>
  <si>
    <t>DIAMOND™ CEMENTLESS ACETABULAR CUP 56# (F56/F28)</t>
  </si>
  <si>
    <t>T27410058</t>
  </si>
  <si>
    <t>DIAMOND™ CEMENTLESS ACETABULAR CUP 58# (F58/F28)</t>
  </si>
  <si>
    <t>T27410060</t>
  </si>
  <si>
    <t>DIAMOND™ CEMENTLESS ACETABULAR CUP 60# (F60/F28)</t>
  </si>
  <si>
    <t>T35006520</t>
  </si>
  <si>
    <t>DIAMOND™  CEMENTLESS ACETABULAR CUP SCREW F6.5×20MM</t>
  </si>
  <si>
    <t>T35006525</t>
  </si>
  <si>
    <t>DIAMOND™  CEMENTLESS ACETABULAR CUP SCREW F6.5×25MM</t>
  </si>
  <si>
    <t>T35006530</t>
  </si>
  <si>
    <t>DIAMOND™  CEMENTLESS ACETABULAR CUP SCREW F6.5×30MM</t>
  </si>
  <si>
    <t>T35006535</t>
  </si>
  <si>
    <t>DIAMOND™  CEMENTLESS ACETABULAR CUP SCREW F6.5×35MM</t>
  </si>
  <si>
    <t>T25310008</t>
  </si>
  <si>
    <t>OPTIMA™ CEMENTLESS FEMORAL STEM # 8 (F5.7 × 115 × 135°)</t>
  </si>
  <si>
    <t>T25310009</t>
  </si>
  <si>
    <t>OPTIMA™ CEMENTLESS FEMORAL STEM # 9 (F5.7 × 115 × 135°)</t>
  </si>
  <si>
    <t>T25310010</t>
  </si>
  <si>
    <t>OPTIMA™ CEMENTLESS FEMORAL STEM # 10 (F5.5 × 140 × 135°)</t>
  </si>
  <si>
    <t>T25310011</t>
  </si>
  <si>
    <t>OPTIMA™ CEMENTLESS FEMORAL STEM # 11 (F6.5 × 145 × 135°)</t>
  </si>
  <si>
    <t>T25310012</t>
  </si>
  <si>
    <t>OPTIMA™ CEMENTLESS FEMORAL STEM # 12 (F7.5 × 150 × 135°)</t>
  </si>
  <si>
    <t>T25310013</t>
  </si>
  <si>
    <t>OPTIMA™ CEMENTLESS FEMORAL STEM # 13 (F8.4 × 155 × 135°)</t>
  </si>
  <si>
    <t>T25310014</t>
  </si>
  <si>
    <t>OPTIMA™ CEMENTLESS FEMORAL STEM # 14 (F9.1 × 160 × 135°)</t>
  </si>
  <si>
    <t>T25310015</t>
  </si>
  <si>
    <t>OPTIMA™ CEMENTLESS FEMORAL STEM # 15 (F10.0 × 165 × 135°)</t>
  </si>
  <si>
    <t>T25310016</t>
  </si>
  <si>
    <t>OPTIMA™ CEMENTLESS FEMORAL STEM # 16 (F11.2 × 170 × 135°)</t>
  </si>
  <si>
    <t>C32112400</t>
  </si>
  <si>
    <t>DIAMOND™ CO-CR-MO FEMORAL HEAD ?24 × 0MM</t>
  </si>
  <si>
    <t>C32112403</t>
  </si>
  <si>
    <t>DIAMOND™ CO-CR-MO FEMORAL HEAD ?24 × 3.5MM</t>
  </si>
  <si>
    <t>C32112801</t>
  </si>
  <si>
    <t>DIAMOND™ CO-CR-MO FEMORAL HEAD ?28 × 1.5MM</t>
  </si>
  <si>
    <t>C32112805</t>
  </si>
  <si>
    <t>DIAMOND™ CO-CR-MO FEMORAL HEAD ?28 × 5MM</t>
  </si>
  <si>
    <t>C32112808</t>
  </si>
  <si>
    <t>DIAMOND™ CO-CR-MO FEMORAL HEAD ?28 × 8.5MM</t>
  </si>
  <si>
    <t>C32112812</t>
  </si>
  <si>
    <t>DIAMOND™ CO-CR-MO FEMORAL HEAD ?28 × 12MM</t>
  </si>
  <si>
    <t>C32112815</t>
  </si>
  <si>
    <t>DIAMOND™ CO-CR-MO FEMORAL HEAD ?28 × 15.5MM</t>
  </si>
  <si>
    <t>CEMENTO SUBITON</t>
  </si>
  <si>
    <t>CAMPO DESECHABLE  EN U</t>
  </si>
  <si>
    <t>PROTESIS DE CADERA</t>
  </si>
  <si>
    <t>CANTIDAD</t>
  </si>
  <si>
    <t>DESCRIPCION</t>
  </si>
  <si>
    <t xml:space="preserve">BANDEJA SUPERIOR </t>
  </si>
  <si>
    <t xml:space="preserve">SEPARADORES EN L GRANDES </t>
  </si>
  <si>
    <t>RASPAS ACETABULARES 44,46,48,50,52,54,56,58,60</t>
  </si>
  <si>
    <t xml:space="preserve">SUJETADOR DE REAMER </t>
  </si>
  <si>
    <t xml:space="preserve">ATORNILLADOR DE 4.5MM </t>
  </si>
  <si>
    <t xml:space="preserve">ATORNILLADOR FLEXIBLE </t>
  </si>
  <si>
    <t xml:space="preserve">BROCA EN CONO </t>
  </si>
  <si>
    <t>MANGO AZUL PARA PROBADORES</t>
  </si>
  <si>
    <t>PROBADOR 22 MM</t>
  </si>
  <si>
    <t xml:space="preserve">PROBADOR 28MM </t>
  </si>
  <si>
    <t>PINZA SUJETA TORNILLOS</t>
  </si>
  <si>
    <t>BANDEJA INFERIOR</t>
  </si>
  <si>
    <t>PRUEBAS ACETABULARES 44,46,48,50,52,54,56,58,60</t>
  </si>
  <si>
    <t xml:space="preserve">MEDIDOR  PARA TORNILLO ACETABULAR </t>
  </si>
  <si>
    <t xml:space="preserve">BROCA 3.2MM FLEXIBLE </t>
  </si>
  <si>
    <t xml:space="preserve">MANGO PARA CABEZA 24, 28 </t>
  </si>
  <si>
    <t>POSICIONADOR DE CABEZA 24</t>
  </si>
  <si>
    <t>POSICIONADOR DE CABEZA 28</t>
  </si>
  <si>
    <t xml:space="preserve">MANGO PARA PRUEBAS ACETABULARES </t>
  </si>
  <si>
    <t>ATORNILLADOR CANULADO 4.5 MANGO AZUL</t>
  </si>
  <si>
    <t>BROCA LARGA 4.5 *6.5 * 320</t>
  </si>
  <si>
    <t>BANDEJA SUPERIOR</t>
  </si>
  <si>
    <t xml:space="preserve">RASPA DE HUESO </t>
  </si>
  <si>
    <t>SEPARADORES DE HOTMMAN CADERA ANCHOS</t>
  </si>
  <si>
    <t>REGLA POSICIONADOR</t>
  </si>
  <si>
    <t>CENTRALIZADOR</t>
  </si>
  <si>
    <t xml:space="preserve">RIMER RIGIDO </t>
  </si>
  <si>
    <t xml:space="preserve">REGLETA MEDIDORA VERDE </t>
  </si>
  <si>
    <t>CINCEL DE CAJA</t>
  </si>
  <si>
    <t>IMPACTOR DE VASTAGO FEMORAL</t>
  </si>
  <si>
    <t>POSICIONADOR DE VASTAGO FEMORAL</t>
  </si>
  <si>
    <t>PROBADOR CUELLO FEMORAL</t>
  </si>
  <si>
    <t>SUJETADOR PARA TAPON CEMENTADO</t>
  </si>
  <si>
    <t>HOJAS DE SIERRA (2 GRANDES- 3 PEQUEÑAS)</t>
  </si>
  <si>
    <t>RASPAS DE PRUEBA NO CEMENTADAS # 8-9-10-11-12-13-14-15-16</t>
  </si>
  <si>
    <t>PRUEBAS DE RASPA CEMENTADAS # 1-2-3-4</t>
  </si>
  <si>
    <t>MARTILLO</t>
  </si>
  <si>
    <t xml:space="preserve">SUJETADOR DE RASPA FEMORAL </t>
  </si>
  <si>
    <t>MANGO AZUL EN T PARA ANCLAJE RAPIDO</t>
  </si>
  <si>
    <t xml:space="preserve">IMPACTOR LISO </t>
  </si>
  <si>
    <t xml:space="preserve">TIRABUZON  EN T </t>
  </si>
  <si>
    <t>IMPACTOR DE CABEZA FEMORAL</t>
  </si>
  <si>
    <t>INSTRUMENTAL BASICO CADERA</t>
  </si>
  <si>
    <t xml:space="preserve">SEPARADOR DE BENNET </t>
  </si>
  <si>
    <t>SEPARADORES HIBS</t>
  </si>
  <si>
    <t>SEPARADORES HOMMAN ANCHOS</t>
  </si>
  <si>
    <t>SEPARADOR HOMMAN MEDIANO</t>
  </si>
  <si>
    <t>SEPARADORES HOMMAN FINOS</t>
  </si>
  <si>
    <t>DISECTOR DE COOB</t>
  </si>
  <si>
    <t>CURETA</t>
  </si>
  <si>
    <t>OSTEOTOMOS</t>
  </si>
  <si>
    <t>RASPA HUESO PUTTY</t>
  </si>
  <si>
    <t>GANCHO</t>
  </si>
  <si>
    <t>PASADOR DE ALAMBRE</t>
  </si>
  <si>
    <t>JUEGO PROBADOR DE CABEZAS</t>
  </si>
  <si>
    <t>PINZA DE AGARRE FUERTE CURVA</t>
  </si>
  <si>
    <t>ROLLO DE ALAMBRE</t>
  </si>
  <si>
    <t>CIZALLA</t>
  </si>
  <si>
    <t>GUBIA PICO DE PATO</t>
  </si>
  <si>
    <t xml:space="preserve">POSICIONADOR </t>
  </si>
  <si>
    <t>ADAPTADORES ANCLAJE RAPIDO</t>
  </si>
  <si>
    <t>LLAVES JACOBS</t>
  </si>
  <si>
    <t xml:space="preserve"> INQ</t>
  </si>
  <si>
    <t>PARTICULAR</t>
  </si>
  <si>
    <t>DR.GARCIA</t>
  </si>
  <si>
    <t>CLINICA BAJAÑA</t>
  </si>
  <si>
    <t>MILAGRO KILOMETRO 52</t>
  </si>
  <si>
    <t>10:00AM</t>
  </si>
  <si>
    <t>P22310044</t>
  </si>
  <si>
    <t>DIAMOND™ POLYETHYLENE ACETABULAR CUP44# (44/28)</t>
  </si>
  <si>
    <t>INSTRUMENTAL  PARA  ACETABULO # 1</t>
  </si>
  <si>
    <t>GUIA DE BROCA 3.2</t>
  </si>
  <si>
    <t>INSTRUMENTAL PARA FEMUR # 1</t>
  </si>
  <si>
    <t>CABEZA FEMORAL DE PRUEBA  24 * 0</t>
  </si>
  <si>
    <t>CABEZA FEMORAL DE PRUEBA  24 * 3.5</t>
  </si>
  <si>
    <t>CABEZA FEMORAL DE PRUEBA  28 * 1.5</t>
  </si>
  <si>
    <t>CABEZA FEMORAL DE PRUEBA  28 * 5</t>
  </si>
  <si>
    <t>CABEZA FEMORAL DE PRUEBA  28 * 8.5</t>
  </si>
  <si>
    <t>CABEZA FEMORAL DE PRUEBA  28 * 12.0</t>
  </si>
  <si>
    <t>CABEZA FEMORAL DE PRUEBA  28 * 15.5</t>
  </si>
  <si>
    <t>CUCHARETA DOBLE</t>
  </si>
  <si>
    <t>MOTOR CADERA DESOUTTLER # 1</t>
  </si>
  <si>
    <t>MOTOR SIERRA CADERA DESOUTTLER # 1</t>
  </si>
  <si>
    <t>BATERIAS NEGRAS DESOUTTER  # 1 # 2</t>
  </si>
  <si>
    <t>RECIBIDO POR</t>
  </si>
  <si>
    <t>ENTREGADO POR</t>
  </si>
  <si>
    <t>INSTRUMENTADOR</t>
  </si>
  <si>
    <t>VERIFICADO POR</t>
  </si>
  <si>
    <t>OBSERVACIONES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</si>
</sst>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(&quot;$&quot;* #,##0.00_);_(&quot;$&quot;* \(#,##0.00\);_(&quot;$&quot;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16"/>
      <color theme="1"/>
      <name val="Arial"/>
      <family val="2"/>
    </font>
    <font>
      <b/>
      <sz val="8"/>
      <color theme="1"/>
      <name val="Arial"/>
      <family val="2"/>
    </font>
    <font>
      <sz val="14"/>
      <name val="Arial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165" fontId="3" fillId="0" borderId="0" applyFont="0" applyFill="0" applyBorder="0" applyAlignment="0" applyProtection="0"/>
  </cellStyleXfs>
  <cellXfs count="83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1" fillId="0" borderId="0" xfId="0" applyFont="1" applyAlignment="1" applyProtection="1">
      <alignment vertical="top"/>
      <protection locked="0"/>
    </xf>
    <xf numFmtId="20" fontId="9" fillId="0" borderId="1" xfId="0" applyNumberFormat="1" applyFont="1" applyBorder="1" applyAlignment="1">
      <alignment vertical="center"/>
    </xf>
    <xf numFmtId="0" fontId="7" fillId="0" borderId="0" xfId="0" applyFont="1" applyAlignment="1" applyProtection="1">
      <alignment vertical="top"/>
      <protection locked="0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4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readingOrder="1"/>
    </xf>
    <xf numFmtId="0" fontId="7" fillId="0" borderId="0" xfId="0" applyFont="1" applyAlignment="1">
      <alignment wrapText="1"/>
    </xf>
    <xf numFmtId="0" fontId="15" fillId="0" borderId="0" xfId="0" applyFont="1"/>
    <xf numFmtId="0" fontId="7" fillId="0" borderId="0" xfId="0" applyFont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49" fontId="18" fillId="0" borderId="1" xfId="0" applyNumberFormat="1" applyFont="1" applyBorder="1" applyAlignment="1">
      <alignment horizontal="left" vertic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4" fillId="0" borderId="7" xfId="1" applyFont="1" applyBorder="1"/>
    <xf numFmtId="0" fontId="4" fillId="0" borderId="8" xfId="1" applyFont="1" applyBorder="1"/>
    <xf numFmtId="0" fontId="19" fillId="2" borderId="4" xfId="0" applyFont="1" applyFill="1" applyBorder="1" applyAlignment="1">
      <alignment horizontal="left" vertical="center"/>
    </xf>
    <xf numFmtId="0" fontId="19" fillId="0" borderId="9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left"/>
    </xf>
    <xf numFmtId="0" fontId="13" fillId="0" borderId="1" xfId="1" applyFont="1" applyBorder="1" applyAlignment="1" applyProtection="1">
      <alignment horizontal="center" wrapText="1" readingOrder="1"/>
      <protection locked="0"/>
    </xf>
    <xf numFmtId="0" fontId="13" fillId="2" borderId="1" xfId="0" applyFont="1" applyFill="1" applyBorder="1" applyAlignment="1">
      <alignment horizontal="left"/>
    </xf>
    <xf numFmtId="0" fontId="14" fillId="0" borderId="1" xfId="1" applyFont="1" applyBorder="1" applyAlignment="1" applyProtection="1">
      <alignment horizontal="center" wrapText="1" readingOrder="1"/>
      <protection locked="0"/>
    </xf>
    <xf numFmtId="0" fontId="12" fillId="2" borderId="1" xfId="0" applyFont="1" applyFill="1" applyBorder="1" applyAlignment="1">
      <alignment horizontal="left"/>
    </xf>
    <xf numFmtId="0" fontId="13" fillId="0" borderId="1" xfId="0" applyFont="1" applyBorder="1"/>
    <xf numFmtId="0" fontId="12" fillId="0" borderId="1" xfId="1" applyFont="1" applyBorder="1" applyAlignment="1">
      <alignment horizontal="left"/>
    </xf>
    <xf numFmtId="0" fontId="12" fillId="2" borderId="1" xfId="1" applyFont="1" applyFill="1" applyBorder="1" applyAlignment="1">
      <alignment horizontal="left"/>
    </xf>
    <xf numFmtId="0" fontId="13" fillId="2" borderId="1" xfId="1" applyFont="1" applyFill="1" applyBorder="1" applyAlignment="1" applyProtection="1">
      <alignment horizontal="center" wrapText="1" readingOrder="1"/>
      <protection locked="0"/>
    </xf>
    <xf numFmtId="0" fontId="13" fillId="2" borderId="1" xfId="0" applyFont="1" applyFill="1" applyBorder="1"/>
    <xf numFmtId="0" fontId="13" fillId="2" borderId="1" xfId="1" applyFont="1" applyFill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3" fillId="2" borderId="0" xfId="0" applyFont="1" applyFill="1"/>
    <xf numFmtId="0" fontId="14" fillId="0" borderId="1" xfId="0" applyFont="1" applyBorder="1" applyAlignment="1">
      <alignment vertical="center"/>
    </xf>
    <xf numFmtId="0" fontId="20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7" fillId="0" borderId="1" xfId="0" applyFont="1" applyBorder="1" applyAlignment="1">
      <alignment wrapText="1"/>
    </xf>
    <xf numFmtId="0" fontId="13" fillId="0" borderId="0" xfId="0" applyFont="1" applyAlignment="1">
      <alignment vertical="center"/>
    </xf>
    <xf numFmtId="0" fontId="14" fillId="0" borderId="0" xfId="1" applyFont="1" applyAlignment="1">
      <alignment horizontal="center" wrapText="1"/>
    </xf>
    <xf numFmtId="0" fontId="22" fillId="0" borderId="0" xfId="0" applyFont="1"/>
    <xf numFmtId="0" fontId="12" fillId="2" borderId="1" xfId="0" applyFont="1" applyFill="1" applyBorder="1"/>
    <xf numFmtId="0" fontId="14" fillId="2" borderId="1" xfId="1" applyFont="1" applyFill="1" applyBorder="1" applyAlignment="1" applyProtection="1">
      <alignment horizontal="center" wrapText="1" readingOrder="1"/>
      <protection locked="0"/>
    </xf>
    <xf numFmtId="0" fontId="12" fillId="0" borderId="1" xfId="1" applyFont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7" fillId="0" borderId="1" xfId="0" applyFont="1" applyBorder="1"/>
    <xf numFmtId="49" fontId="14" fillId="0" borderId="1" xfId="1" applyNumberFormat="1" applyFont="1" applyBorder="1" applyAlignment="1">
      <alignment horizontal="center"/>
    </xf>
    <xf numFmtId="0" fontId="13" fillId="0" borderId="1" xfId="0" applyFont="1" applyBorder="1" applyAlignment="1">
      <alignment vertical="center"/>
    </xf>
    <xf numFmtId="49" fontId="14" fillId="0" borderId="0" xfId="1" applyNumberFormat="1" applyFont="1" applyAlignment="1">
      <alignment horizontal="center"/>
    </xf>
    <xf numFmtId="0" fontId="23" fillId="0" borderId="1" xfId="0" applyFont="1" applyBorder="1"/>
    <xf numFmtId="0" fontId="9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23" fillId="0" borderId="0" xfId="0" applyFont="1"/>
    <xf numFmtId="0" fontId="14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3" fillId="0" borderId="1" xfId="0" applyFont="1" applyBorder="1" applyAlignment="1">
      <alignment horizontal="center"/>
    </xf>
    <xf numFmtId="0" fontId="13" fillId="0" borderId="12" xfId="0" applyFont="1" applyBorder="1"/>
    <xf numFmtId="0" fontId="14" fillId="2" borderId="1" xfId="0" applyFont="1" applyFill="1" applyBorder="1" applyAlignment="1">
      <alignment horizontal="center"/>
    </xf>
    <xf numFmtId="0" fontId="15" fillId="0" borderId="2" xfId="0" applyFont="1" applyBorder="1"/>
    <xf numFmtId="0" fontId="7" fillId="0" borderId="2" xfId="0" applyFont="1" applyBorder="1" applyAlignment="1">
      <alignment wrapText="1"/>
    </xf>
  </cellXfs>
  <cellStyles count="3">
    <cellStyle name="Moneda 3 2" xfId="2" xr:uid="{BB4AA154-5B58-4A52-84E5-2145DA72FE34}"/>
    <cellStyle name="Normal" xfId="0" builtinId="0"/>
    <cellStyle name="Normal 2" xfId="1" xr:uid="{404CB3D9-00D4-46D3-93D9-0A2AA1BC9F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63178-0F9E-4C66-ACB3-1E262186B17A}">
  <dimension ref="A1:N185"/>
  <sheetViews>
    <sheetView showGridLines="0" tabSelected="1" view="pageBreakPreview" topLeftCell="A149" zoomScale="86" zoomScaleNormal="86" zoomScaleSheetLayoutView="86" workbookViewId="0">
      <selection activeCell="B5" sqref="A5:E17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28" customWidth="1"/>
    <col min="3" max="3" width="86.28515625" style="26" customWidth="1"/>
    <col min="4" max="4" width="25.28515625" style="26" customWidth="1"/>
    <col min="5" max="5" width="19.7109375" style="26" bestFit="1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42.6" customHeight="1" thickBot="1" x14ac:dyDescent="0.3">
      <c r="A2" s="31"/>
      <c r="B2" s="32"/>
      <c r="C2" s="53" t="s">
        <v>22</v>
      </c>
      <c r="D2" s="54"/>
      <c r="E2" s="35" t="s">
        <v>21</v>
      </c>
      <c r="F2" s="1"/>
      <c r="G2" s="1"/>
      <c r="H2" s="1"/>
      <c r="I2" s="1"/>
      <c r="J2" s="2"/>
      <c r="K2" s="3"/>
    </row>
    <row r="3" spans="1:14" customFormat="1" ht="30" customHeight="1" thickBot="1" x14ac:dyDescent="0.4">
      <c r="A3" s="33"/>
      <c r="B3" s="34"/>
      <c r="C3" s="55" t="s">
        <v>23</v>
      </c>
      <c r="D3" s="56"/>
      <c r="E3" s="36" t="s">
        <v>20</v>
      </c>
      <c r="F3" s="4"/>
      <c r="G3" s="4"/>
      <c r="H3" s="4"/>
      <c r="I3" s="4"/>
      <c r="J3" s="4"/>
      <c r="K3" s="4"/>
      <c r="L3" s="57"/>
      <c r="M3" s="57"/>
      <c r="N3" s="6"/>
    </row>
    <row r="4" spans="1:14" ht="20.100000000000001" customHeight="1" x14ac:dyDescent="0.25">
      <c r="A4" s="7"/>
      <c r="B4" s="7"/>
      <c r="C4" s="7"/>
      <c r="D4" s="7"/>
      <c r="E4" s="7"/>
      <c r="L4" s="57"/>
      <c r="M4" s="57"/>
    </row>
    <row r="5" spans="1:14" ht="20.100000000000001" customHeight="1" x14ac:dyDescent="0.2">
      <c r="A5" s="8" t="s">
        <v>0</v>
      </c>
      <c r="B5" s="8"/>
      <c r="C5" s="9">
        <f ca="1">NOW()</f>
        <v>45079.888007291665</v>
      </c>
      <c r="D5" s="8" t="s">
        <v>1</v>
      </c>
      <c r="E5" s="38">
        <v>20230600671</v>
      </c>
      <c r="L5" s="5"/>
      <c r="M5" s="5"/>
    </row>
    <row r="6" spans="1:14" ht="8.4499999999999993" customHeight="1" x14ac:dyDescent="0.25">
      <c r="A6" s="10"/>
      <c r="B6" s="10"/>
      <c r="C6" s="10"/>
      <c r="D6" s="10"/>
      <c r="E6" s="10"/>
      <c r="L6" s="5"/>
      <c r="M6" s="5"/>
    </row>
    <row r="7" spans="1:14" ht="20.45" customHeight="1" x14ac:dyDescent="0.2">
      <c r="A7" s="8" t="s">
        <v>2</v>
      </c>
      <c r="B7" s="8"/>
      <c r="C7" s="52" t="s">
        <v>180</v>
      </c>
      <c r="D7" s="12" t="s">
        <v>3</v>
      </c>
      <c r="E7" s="29"/>
      <c r="L7" s="5"/>
      <c r="M7" s="5"/>
    </row>
    <row r="8" spans="1:14" ht="8.4499999999999993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58" t="s">
        <v>18</v>
      </c>
      <c r="B9" s="59"/>
      <c r="C9" s="52" t="s">
        <v>180</v>
      </c>
      <c r="D9" s="12" t="s">
        <v>19</v>
      </c>
      <c r="E9" s="37" t="s">
        <v>177</v>
      </c>
      <c r="L9" s="5"/>
      <c r="M9" s="5"/>
    </row>
    <row r="10" spans="1:14" ht="8.4499999999999993" customHeight="1" x14ac:dyDescent="0.25">
      <c r="A10" s="10"/>
      <c r="B10" s="10"/>
      <c r="C10" s="10"/>
      <c r="D10" s="10"/>
      <c r="E10" s="10"/>
      <c r="L10" s="5"/>
      <c r="M10" s="5"/>
    </row>
    <row r="11" spans="1:14" ht="30.6" customHeight="1" x14ac:dyDescent="0.2">
      <c r="A11" s="8" t="s">
        <v>4</v>
      </c>
      <c r="B11" s="8"/>
      <c r="C11" s="13" t="s">
        <v>181</v>
      </c>
      <c r="D11" s="12" t="s">
        <v>5</v>
      </c>
      <c r="E11" s="11" t="s">
        <v>6</v>
      </c>
      <c r="L11" s="5"/>
      <c r="M11" s="5"/>
    </row>
    <row r="12" spans="1:14" ht="8.4499999999999993" customHeight="1" x14ac:dyDescent="0.25">
      <c r="A12" s="10"/>
      <c r="B12" s="10"/>
      <c r="C12" s="10"/>
      <c r="D12" s="10"/>
      <c r="E12" s="10"/>
      <c r="L12" s="14"/>
      <c r="M12" s="14"/>
    </row>
    <row r="13" spans="1:14" ht="20.100000000000001" customHeight="1" x14ac:dyDescent="0.2">
      <c r="A13" s="8" t="s">
        <v>7</v>
      </c>
      <c r="B13" s="8"/>
      <c r="C13" s="9">
        <v>45080</v>
      </c>
      <c r="D13" s="12" t="s">
        <v>8</v>
      </c>
      <c r="E13" s="15" t="s">
        <v>182</v>
      </c>
      <c r="L13" s="14"/>
      <c r="M13" s="14"/>
    </row>
    <row r="14" spans="1:14" ht="8.4499999999999993" customHeight="1" x14ac:dyDescent="0.25">
      <c r="A14" s="10"/>
      <c r="B14" s="10"/>
      <c r="C14" s="10"/>
      <c r="D14" s="10"/>
      <c r="E14" s="10"/>
      <c r="L14" s="16"/>
      <c r="M14" s="16"/>
    </row>
    <row r="15" spans="1:14" ht="20.100000000000001" customHeight="1" x14ac:dyDescent="0.2">
      <c r="A15" s="8" t="s">
        <v>9</v>
      </c>
      <c r="B15" s="8"/>
      <c r="C15" s="11" t="s">
        <v>179</v>
      </c>
      <c r="D15" s="17"/>
      <c r="E15" s="18"/>
      <c r="L15" s="16"/>
      <c r="M15" s="16"/>
    </row>
    <row r="16" spans="1:14" ht="8.4499999999999993" customHeight="1" x14ac:dyDescent="0.25">
      <c r="A16" s="10"/>
      <c r="B16" s="10"/>
      <c r="C16" s="10"/>
      <c r="D16" s="10"/>
      <c r="E16" s="10"/>
      <c r="L16" s="16"/>
      <c r="M16" s="16"/>
    </row>
    <row r="17" spans="1:13" ht="20.100000000000001" customHeight="1" x14ac:dyDescent="0.2">
      <c r="A17" s="8" t="s">
        <v>10</v>
      </c>
      <c r="B17" s="8"/>
      <c r="C17" s="11"/>
      <c r="D17" s="12" t="s">
        <v>16</v>
      </c>
      <c r="E17" s="15" t="s">
        <v>178</v>
      </c>
      <c r="L17" s="16"/>
      <c r="M17" s="16"/>
    </row>
    <row r="18" spans="1:13" ht="8.4499999999999993" customHeight="1" x14ac:dyDescent="0.25">
      <c r="A18" s="10"/>
      <c r="B18" s="10"/>
      <c r="C18" s="10"/>
      <c r="D18" s="10"/>
      <c r="E18" s="10"/>
      <c r="L18" s="19"/>
      <c r="M18" s="19"/>
    </row>
    <row r="19" spans="1:13" ht="20.100000000000001" customHeight="1" x14ac:dyDescent="0.2">
      <c r="A19" s="8" t="s">
        <v>17</v>
      </c>
      <c r="B19" s="8"/>
      <c r="C19" s="30"/>
      <c r="D19" s="20"/>
      <c r="E19" s="21"/>
      <c r="L19" s="19"/>
      <c r="M19" s="19"/>
    </row>
    <row r="20" spans="1:13" ht="20.100000000000001" customHeight="1" x14ac:dyDescent="0.2">
      <c r="A20" s="22"/>
      <c r="B20" s="23"/>
      <c r="C20" s="22"/>
      <c r="D20" s="22"/>
      <c r="E20" s="22"/>
      <c r="L20" s="19"/>
      <c r="M20" s="19"/>
    </row>
    <row r="21" spans="1:13" ht="30" customHeight="1" x14ac:dyDescent="0.2">
      <c r="A21" s="24" t="s">
        <v>11</v>
      </c>
      <c r="B21" s="24" t="s">
        <v>12</v>
      </c>
      <c r="C21" s="24" t="s">
        <v>13</v>
      </c>
      <c r="D21" s="24" t="s">
        <v>14</v>
      </c>
      <c r="E21" s="24" t="s">
        <v>15</v>
      </c>
      <c r="L21" s="19"/>
      <c r="M21" s="19"/>
    </row>
    <row r="22" spans="1:13" s="25" customFormat="1" ht="20.100000000000001" customHeight="1" x14ac:dyDescent="0.2">
      <c r="A22" s="43" t="s">
        <v>183</v>
      </c>
      <c r="B22" s="41">
        <v>2200189524</v>
      </c>
      <c r="C22" s="64" t="s">
        <v>184</v>
      </c>
      <c r="D22" s="40">
        <v>1</v>
      </c>
      <c r="E22" s="60"/>
      <c r="L22" s="19"/>
      <c r="M22" s="19"/>
    </row>
    <row r="23" spans="1:13" ht="20.100000000000001" customHeight="1" x14ac:dyDescent="0.2">
      <c r="A23" s="43" t="s">
        <v>24</v>
      </c>
      <c r="B23" s="41">
        <v>2100096164</v>
      </c>
      <c r="C23" s="64" t="s">
        <v>25</v>
      </c>
      <c r="D23" s="40">
        <v>1</v>
      </c>
      <c r="E23" s="60"/>
    </row>
    <row r="24" spans="1:13" ht="20.100000000000001" customHeight="1" x14ac:dyDescent="0.2">
      <c r="A24" s="43" t="s">
        <v>26</v>
      </c>
      <c r="B24" s="41">
        <v>2100081795</v>
      </c>
      <c r="C24" s="64" t="s">
        <v>27</v>
      </c>
      <c r="D24" s="40">
        <v>1</v>
      </c>
      <c r="E24" s="60"/>
    </row>
    <row r="25" spans="1:13" ht="20.100000000000001" customHeight="1" x14ac:dyDescent="0.2">
      <c r="A25" s="43" t="s">
        <v>28</v>
      </c>
      <c r="B25" s="41">
        <v>1800098604</v>
      </c>
      <c r="C25" s="64" t="s">
        <v>29</v>
      </c>
      <c r="D25" s="40">
        <v>1</v>
      </c>
      <c r="E25" s="60"/>
    </row>
    <row r="26" spans="1:13" ht="20.100000000000001" customHeight="1" x14ac:dyDescent="0.2">
      <c r="A26" s="43" t="s">
        <v>30</v>
      </c>
      <c r="B26" s="41">
        <v>2000110196</v>
      </c>
      <c r="C26" s="64" t="s">
        <v>31</v>
      </c>
      <c r="D26" s="40">
        <v>1</v>
      </c>
      <c r="E26" s="60"/>
    </row>
    <row r="27" spans="1:13" ht="20.100000000000001" customHeight="1" x14ac:dyDescent="0.2">
      <c r="A27" s="43" t="s">
        <v>32</v>
      </c>
      <c r="B27" s="41">
        <v>2000097856</v>
      </c>
      <c r="C27" s="64" t="s">
        <v>33</v>
      </c>
      <c r="D27" s="40">
        <v>1</v>
      </c>
      <c r="E27" s="60"/>
    </row>
    <row r="28" spans="1:13" ht="20.100000000000001" customHeight="1" x14ac:dyDescent="0.2">
      <c r="A28" s="43" t="s">
        <v>34</v>
      </c>
      <c r="B28" s="41">
        <v>2000062083</v>
      </c>
      <c r="C28" s="64" t="s">
        <v>35</v>
      </c>
      <c r="D28" s="40">
        <v>1</v>
      </c>
      <c r="E28" s="60"/>
    </row>
    <row r="29" spans="1:13" ht="20.100000000000001" customHeight="1" x14ac:dyDescent="0.25">
      <c r="A29" s="43"/>
      <c r="B29" s="41"/>
      <c r="C29" s="64"/>
      <c r="D29" s="42">
        <f>SUM(D22:D28)</f>
        <v>7</v>
      </c>
      <c r="E29" s="60"/>
    </row>
    <row r="30" spans="1:13" ht="20.100000000000001" customHeight="1" x14ac:dyDescent="0.2">
      <c r="A30" s="43" t="s">
        <v>36</v>
      </c>
      <c r="B30" s="41">
        <v>2200050773</v>
      </c>
      <c r="C30" s="43" t="s">
        <v>37</v>
      </c>
      <c r="D30" s="40">
        <v>1</v>
      </c>
      <c r="E30" s="60"/>
    </row>
    <row r="31" spans="1:13" ht="20.100000000000001" customHeight="1" x14ac:dyDescent="0.2">
      <c r="A31" s="43" t="s">
        <v>38</v>
      </c>
      <c r="B31" s="41">
        <v>2200053140</v>
      </c>
      <c r="C31" s="43" t="s">
        <v>39</v>
      </c>
      <c r="D31" s="40">
        <v>1</v>
      </c>
      <c r="E31" s="60"/>
    </row>
    <row r="32" spans="1:13" ht="20.100000000000001" customHeight="1" x14ac:dyDescent="0.2">
      <c r="A32" s="43" t="s">
        <v>40</v>
      </c>
      <c r="B32" s="41">
        <v>2200107925</v>
      </c>
      <c r="C32" s="43" t="s">
        <v>41</v>
      </c>
      <c r="D32" s="40">
        <v>1</v>
      </c>
      <c r="E32" s="60"/>
    </row>
    <row r="33" spans="1:5" ht="20.100000000000001" customHeight="1" x14ac:dyDescent="0.2">
      <c r="A33" s="43" t="s">
        <v>42</v>
      </c>
      <c r="B33" s="41">
        <v>1900034969</v>
      </c>
      <c r="C33" s="43" t="s">
        <v>43</v>
      </c>
      <c r="D33" s="40">
        <v>1</v>
      </c>
      <c r="E33" s="60"/>
    </row>
    <row r="34" spans="1:5" ht="20.100000000000001" customHeight="1" x14ac:dyDescent="0.25">
      <c r="A34" s="43"/>
      <c r="B34" s="41"/>
      <c r="C34" s="64"/>
      <c r="D34" s="42">
        <f>SUM(D30:D33)</f>
        <v>4</v>
      </c>
      <c r="E34" s="60"/>
    </row>
    <row r="35" spans="1:5" ht="20.100000000000001" customHeight="1" x14ac:dyDescent="0.2">
      <c r="A35" s="43" t="s">
        <v>44</v>
      </c>
      <c r="B35" s="41">
        <v>2100053994</v>
      </c>
      <c r="C35" s="43" t="s">
        <v>45</v>
      </c>
      <c r="D35" s="40">
        <v>1</v>
      </c>
      <c r="E35" s="60"/>
    </row>
    <row r="36" spans="1:5" ht="20.100000000000001" customHeight="1" x14ac:dyDescent="0.2">
      <c r="A36" s="43" t="s">
        <v>46</v>
      </c>
      <c r="B36" s="41">
        <v>2200044978</v>
      </c>
      <c r="C36" s="43" t="s">
        <v>47</v>
      </c>
      <c r="D36" s="40">
        <v>1</v>
      </c>
      <c r="E36" s="60"/>
    </row>
    <row r="37" spans="1:5" ht="20.100000000000001" customHeight="1" x14ac:dyDescent="0.2">
      <c r="A37" s="43" t="s">
        <v>48</v>
      </c>
      <c r="B37" s="41">
        <v>2100082660</v>
      </c>
      <c r="C37" s="43" t="s">
        <v>49</v>
      </c>
      <c r="D37" s="40">
        <v>1</v>
      </c>
      <c r="E37" s="60"/>
    </row>
    <row r="38" spans="1:5" ht="20.100000000000001" customHeight="1" x14ac:dyDescent="0.2">
      <c r="A38" s="43" t="s">
        <v>50</v>
      </c>
      <c r="B38" s="41">
        <v>2000066185</v>
      </c>
      <c r="C38" s="43" t="s">
        <v>51</v>
      </c>
      <c r="D38" s="40">
        <v>1</v>
      </c>
      <c r="E38" s="60"/>
    </row>
    <row r="39" spans="1:5" ht="20.100000000000001" customHeight="1" x14ac:dyDescent="0.25">
      <c r="A39" s="43"/>
      <c r="B39" s="41"/>
      <c r="C39" s="43"/>
      <c r="D39" s="65">
        <f>SUM(D35:D38)</f>
        <v>4</v>
      </c>
      <c r="E39" s="60"/>
    </row>
    <row r="40" spans="1:5" ht="20.100000000000001" customHeight="1" x14ac:dyDescent="0.2">
      <c r="A40" s="46" t="s">
        <v>52</v>
      </c>
      <c r="B40" s="41">
        <v>1800055282</v>
      </c>
      <c r="C40" s="46" t="s">
        <v>53</v>
      </c>
      <c r="D40" s="40">
        <v>1</v>
      </c>
      <c r="E40" s="60"/>
    </row>
    <row r="41" spans="1:5" ht="20.100000000000001" customHeight="1" x14ac:dyDescent="0.2">
      <c r="A41" s="46" t="s">
        <v>54</v>
      </c>
      <c r="B41" s="41">
        <v>2000013355</v>
      </c>
      <c r="C41" s="46" t="s">
        <v>55</v>
      </c>
      <c r="D41" s="40">
        <v>1</v>
      </c>
      <c r="E41" s="60"/>
    </row>
    <row r="42" spans="1:5" ht="20.100000000000001" customHeight="1" x14ac:dyDescent="0.2">
      <c r="A42" s="46" t="s">
        <v>56</v>
      </c>
      <c r="B42" s="41">
        <v>1900012815</v>
      </c>
      <c r="C42" s="46" t="s">
        <v>57</v>
      </c>
      <c r="D42" s="40">
        <v>1</v>
      </c>
      <c r="E42" s="60"/>
    </row>
    <row r="43" spans="1:5" ht="20.100000000000001" customHeight="1" x14ac:dyDescent="0.2">
      <c r="A43" s="46" t="s">
        <v>58</v>
      </c>
      <c r="B43" s="41">
        <v>2200064122</v>
      </c>
      <c r="C43" s="46" t="s">
        <v>59</v>
      </c>
      <c r="D43" s="40">
        <v>1</v>
      </c>
      <c r="E43" s="60"/>
    </row>
    <row r="44" spans="1:5" ht="20.100000000000001" customHeight="1" x14ac:dyDescent="0.2">
      <c r="A44" s="46" t="s">
        <v>60</v>
      </c>
      <c r="B44" s="41">
        <v>2200064125</v>
      </c>
      <c r="C44" s="46" t="s">
        <v>61</v>
      </c>
      <c r="D44" s="40">
        <v>1</v>
      </c>
      <c r="E44" s="60"/>
    </row>
    <row r="45" spans="1:5" ht="20.100000000000001" customHeight="1" x14ac:dyDescent="0.2">
      <c r="A45" s="46" t="s">
        <v>62</v>
      </c>
      <c r="B45" s="41">
        <v>2200025846</v>
      </c>
      <c r="C45" s="46" t="s">
        <v>63</v>
      </c>
      <c r="D45" s="40">
        <v>1</v>
      </c>
      <c r="E45" s="60"/>
    </row>
    <row r="46" spans="1:5" ht="20.100000000000001" customHeight="1" x14ac:dyDescent="0.2">
      <c r="A46" s="46" t="s">
        <v>64</v>
      </c>
      <c r="B46" s="41">
        <v>1900098559</v>
      </c>
      <c r="C46" s="46" t="s">
        <v>65</v>
      </c>
      <c r="D46" s="40">
        <v>1</v>
      </c>
      <c r="E46" s="60"/>
    </row>
    <row r="47" spans="1:5" ht="20.100000000000001" customHeight="1" x14ac:dyDescent="0.2">
      <c r="A47" s="46" t="s">
        <v>66</v>
      </c>
      <c r="B47" s="41">
        <v>1800093010</v>
      </c>
      <c r="C47" s="46" t="s">
        <v>67</v>
      </c>
      <c r="D47" s="40">
        <v>1</v>
      </c>
      <c r="E47" s="60"/>
    </row>
    <row r="48" spans="1:5" ht="20.100000000000001" customHeight="1" x14ac:dyDescent="0.2">
      <c r="A48" s="46" t="s">
        <v>68</v>
      </c>
      <c r="B48" s="41">
        <v>1800058424</v>
      </c>
      <c r="C48" s="46" t="s">
        <v>69</v>
      </c>
      <c r="D48" s="40">
        <v>1</v>
      </c>
      <c r="E48" s="60"/>
    </row>
    <row r="49" spans="1:5" ht="20.100000000000001" customHeight="1" x14ac:dyDescent="0.25">
      <c r="A49" s="43"/>
      <c r="B49" s="41"/>
      <c r="C49" s="43"/>
      <c r="D49" s="65">
        <f>SUM(D40:D48)</f>
        <v>9</v>
      </c>
      <c r="E49" s="60"/>
    </row>
    <row r="50" spans="1:5" ht="20.100000000000001" customHeight="1" x14ac:dyDescent="0.2">
      <c r="A50" s="41" t="s">
        <v>70</v>
      </c>
      <c r="B50" s="41">
        <v>2200014059</v>
      </c>
      <c r="C50" s="48" t="s">
        <v>71</v>
      </c>
      <c r="D50" s="47">
        <v>2</v>
      </c>
      <c r="E50" s="60"/>
    </row>
    <row r="51" spans="1:5" ht="20.100000000000001" customHeight="1" x14ac:dyDescent="0.2">
      <c r="A51" s="41" t="s">
        <v>72</v>
      </c>
      <c r="B51" s="41">
        <v>2200061055</v>
      </c>
      <c r="C51" s="48" t="s">
        <v>73</v>
      </c>
      <c r="D51" s="47">
        <v>2</v>
      </c>
      <c r="E51" s="60"/>
    </row>
    <row r="52" spans="1:5" ht="20.100000000000001" customHeight="1" x14ac:dyDescent="0.2">
      <c r="A52" s="41" t="s">
        <v>74</v>
      </c>
      <c r="B52" s="41">
        <v>2200084131</v>
      </c>
      <c r="C52" s="48" t="s">
        <v>75</v>
      </c>
      <c r="D52" s="47">
        <v>2</v>
      </c>
      <c r="E52" s="60"/>
    </row>
    <row r="53" spans="1:5" ht="20.100000000000001" customHeight="1" x14ac:dyDescent="0.2">
      <c r="A53" s="41" t="s">
        <v>76</v>
      </c>
      <c r="B53" s="41">
        <v>2100070180</v>
      </c>
      <c r="C53" s="48" t="s">
        <v>77</v>
      </c>
      <c r="D53" s="47">
        <v>2</v>
      </c>
      <c r="E53" s="60"/>
    </row>
    <row r="54" spans="1:5" ht="20.100000000000001" customHeight="1" x14ac:dyDescent="0.25">
      <c r="A54" s="43"/>
      <c r="B54" s="41"/>
      <c r="C54" s="43"/>
      <c r="D54" s="65">
        <f>SUM(D50:D53)</f>
        <v>8</v>
      </c>
      <c r="E54" s="60"/>
    </row>
    <row r="55" spans="1:5" ht="20.100000000000001" customHeight="1" x14ac:dyDescent="0.2">
      <c r="A55" s="46" t="s">
        <v>78</v>
      </c>
      <c r="B55" s="41">
        <v>2100036327</v>
      </c>
      <c r="C55" s="46" t="s">
        <v>79</v>
      </c>
      <c r="D55" s="40">
        <v>1</v>
      </c>
      <c r="E55" s="60"/>
    </row>
    <row r="56" spans="1:5" ht="20.100000000000001" customHeight="1" x14ac:dyDescent="0.2">
      <c r="A56" s="46" t="s">
        <v>80</v>
      </c>
      <c r="B56" s="41">
        <v>2200042775</v>
      </c>
      <c r="C56" s="46" t="s">
        <v>81</v>
      </c>
      <c r="D56" s="40">
        <v>1</v>
      </c>
      <c r="E56" s="60"/>
    </row>
    <row r="57" spans="1:5" ht="20.100000000000001" customHeight="1" x14ac:dyDescent="0.2">
      <c r="A57" s="46" t="s">
        <v>82</v>
      </c>
      <c r="B57" s="41">
        <v>2200063124</v>
      </c>
      <c r="C57" s="46" t="s">
        <v>83</v>
      </c>
      <c r="D57" s="40">
        <v>1</v>
      </c>
      <c r="E57" s="60"/>
    </row>
    <row r="58" spans="1:5" ht="20.100000000000001" customHeight="1" x14ac:dyDescent="0.2">
      <c r="A58" s="46" t="s">
        <v>84</v>
      </c>
      <c r="B58" s="41">
        <v>2200042776</v>
      </c>
      <c r="C58" s="46" t="s">
        <v>85</v>
      </c>
      <c r="D58" s="40">
        <v>0</v>
      </c>
      <c r="E58" s="60"/>
    </row>
    <row r="59" spans="1:5" ht="20.100000000000001" customHeight="1" x14ac:dyDescent="0.2">
      <c r="A59" s="46" t="s">
        <v>86</v>
      </c>
      <c r="B59" s="41">
        <v>2200044495</v>
      </c>
      <c r="C59" s="46" t="s">
        <v>87</v>
      </c>
      <c r="D59" s="40">
        <v>1</v>
      </c>
      <c r="E59" s="60"/>
    </row>
    <row r="60" spans="1:5" ht="20.100000000000001" customHeight="1" x14ac:dyDescent="0.2">
      <c r="A60" s="46" t="s">
        <v>88</v>
      </c>
      <c r="B60" s="41">
        <v>2000056202</v>
      </c>
      <c r="C60" s="46" t="s">
        <v>89</v>
      </c>
      <c r="D60" s="40">
        <v>1</v>
      </c>
      <c r="E60" s="60"/>
    </row>
    <row r="61" spans="1:5" ht="20.100000000000001" customHeight="1" x14ac:dyDescent="0.2">
      <c r="A61" s="46" t="s">
        <v>90</v>
      </c>
      <c r="B61" s="41">
        <v>1900013032</v>
      </c>
      <c r="C61" s="46" t="s">
        <v>91</v>
      </c>
      <c r="D61" s="40">
        <v>1</v>
      </c>
      <c r="E61" s="60"/>
    </row>
    <row r="62" spans="1:5" ht="20.100000000000001" customHeight="1" x14ac:dyDescent="0.2">
      <c r="A62" s="46" t="s">
        <v>92</v>
      </c>
      <c r="B62" s="41">
        <v>1900047511</v>
      </c>
      <c r="C62" s="46" t="s">
        <v>93</v>
      </c>
      <c r="D62" s="40">
        <v>1</v>
      </c>
      <c r="E62" s="60"/>
    </row>
    <row r="63" spans="1:5" ht="20.100000000000001" customHeight="1" x14ac:dyDescent="0.2">
      <c r="A63" s="46" t="s">
        <v>94</v>
      </c>
      <c r="B63" s="41">
        <v>1900086025</v>
      </c>
      <c r="C63" s="46" t="s">
        <v>95</v>
      </c>
      <c r="D63" s="40">
        <v>1</v>
      </c>
      <c r="E63" s="60"/>
    </row>
    <row r="64" spans="1:5" ht="20.100000000000001" customHeight="1" x14ac:dyDescent="0.25">
      <c r="A64" s="45"/>
      <c r="B64" s="41"/>
      <c r="C64" s="46"/>
      <c r="D64" s="42">
        <f>SUM(D55:D63)</f>
        <v>8</v>
      </c>
      <c r="E64" s="60"/>
    </row>
    <row r="65" spans="1:5" ht="20.100000000000001" customHeight="1" x14ac:dyDescent="0.2">
      <c r="A65" s="46" t="s">
        <v>96</v>
      </c>
      <c r="B65" s="41">
        <v>2100078753</v>
      </c>
      <c r="C65" s="46" t="s">
        <v>97</v>
      </c>
      <c r="D65" s="47">
        <v>1</v>
      </c>
      <c r="E65" s="60"/>
    </row>
    <row r="66" spans="1:5" ht="20.100000000000001" customHeight="1" x14ac:dyDescent="0.2">
      <c r="A66" s="49" t="s">
        <v>98</v>
      </c>
      <c r="B66" s="41">
        <v>2100099017</v>
      </c>
      <c r="C66" s="49" t="s">
        <v>99</v>
      </c>
      <c r="D66" s="47">
        <v>1</v>
      </c>
      <c r="E66" s="60"/>
    </row>
    <row r="67" spans="1:5" ht="20.100000000000001" customHeight="1" x14ac:dyDescent="0.2">
      <c r="A67" s="49" t="s">
        <v>100</v>
      </c>
      <c r="B67" s="41">
        <v>2200185911</v>
      </c>
      <c r="C67" s="49" t="s">
        <v>101</v>
      </c>
      <c r="D67" s="47">
        <v>1</v>
      </c>
      <c r="E67" s="60"/>
    </row>
    <row r="68" spans="1:5" ht="20.100000000000001" customHeight="1" x14ac:dyDescent="0.2">
      <c r="A68" s="46" t="s">
        <v>102</v>
      </c>
      <c r="B68" s="41">
        <v>2100079114</v>
      </c>
      <c r="C68" s="46" t="s">
        <v>103</v>
      </c>
      <c r="D68" s="47">
        <v>0</v>
      </c>
      <c r="E68" s="60"/>
    </row>
    <row r="69" spans="1:5" ht="20.100000000000001" customHeight="1" x14ac:dyDescent="0.2">
      <c r="A69" s="46" t="s">
        <v>104</v>
      </c>
      <c r="B69" s="41">
        <v>2200121551</v>
      </c>
      <c r="C69" s="46" t="s">
        <v>105</v>
      </c>
      <c r="D69" s="47">
        <v>1</v>
      </c>
      <c r="E69" s="60"/>
    </row>
    <row r="70" spans="1:5" ht="20.100000000000001" customHeight="1" x14ac:dyDescent="0.2">
      <c r="A70" s="46" t="s">
        <v>106</v>
      </c>
      <c r="B70" s="41">
        <v>1900032343</v>
      </c>
      <c r="C70" s="46" t="s">
        <v>107</v>
      </c>
      <c r="D70" s="47">
        <v>1</v>
      </c>
      <c r="E70" s="60"/>
    </row>
    <row r="71" spans="1:5" ht="20.100000000000001" customHeight="1" x14ac:dyDescent="0.2">
      <c r="A71" s="46" t="s">
        <v>108</v>
      </c>
      <c r="B71" s="41">
        <v>2100096890</v>
      </c>
      <c r="C71" s="46" t="s">
        <v>109</v>
      </c>
      <c r="D71" s="47">
        <v>1</v>
      </c>
      <c r="E71" s="60"/>
    </row>
    <row r="72" spans="1:5" ht="20.100000000000001" customHeight="1" x14ac:dyDescent="0.25">
      <c r="A72" s="45"/>
      <c r="B72" s="41"/>
      <c r="C72" s="45"/>
      <c r="D72" s="42">
        <f>SUM(D65:D71)</f>
        <v>6</v>
      </c>
      <c r="E72" s="60"/>
    </row>
    <row r="73" spans="1:5" ht="20.100000000000001" customHeight="1" x14ac:dyDescent="0.2">
      <c r="A73" s="66">
        <v>880200</v>
      </c>
      <c r="B73" s="67">
        <v>42111</v>
      </c>
      <c r="C73" s="45" t="s">
        <v>110</v>
      </c>
      <c r="D73" s="40">
        <v>3</v>
      </c>
      <c r="E73" s="60"/>
    </row>
    <row r="74" spans="1:5" ht="20.100000000000001" customHeight="1" x14ac:dyDescent="0.2">
      <c r="A74" s="66">
        <v>200139</v>
      </c>
      <c r="B74" s="67">
        <v>9451</v>
      </c>
      <c r="C74" s="45" t="s">
        <v>111</v>
      </c>
      <c r="D74" s="40">
        <v>1</v>
      </c>
      <c r="E74" s="60"/>
    </row>
    <row r="75" spans="1:5" ht="20.100000000000001" customHeight="1" x14ac:dyDescent="0.25">
      <c r="A75" s="68"/>
      <c r="B75" s="69"/>
      <c r="C75" s="70"/>
      <c r="D75" s="60"/>
      <c r="E75" s="60"/>
    </row>
    <row r="76" spans="1:5" ht="20.100000000000001" customHeight="1" x14ac:dyDescent="0.25">
      <c r="B76" s="71"/>
      <c r="C76" s="61"/>
    </row>
    <row r="77" spans="1:5" ht="20.100000000000001" customHeight="1" x14ac:dyDescent="0.25">
      <c r="B77" s="71"/>
      <c r="C77" s="61"/>
    </row>
    <row r="78" spans="1:5" ht="20.100000000000001" customHeight="1" x14ac:dyDescent="0.25">
      <c r="B78" s="72"/>
      <c r="C78" s="50" t="s">
        <v>112</v>
      </c>
    </row>
    <row r="79" spans="1:5" ht="20.100000000000001" customHeight="1" x14ac:dyDescent="0.25">
      <c r="B79" s="72"/>
      <c r="C79" s="50" t="s">
        <v>185</v>
      </c>
    </row>
    <row r="80" spans="1:5" ht="20.100000000000001" customHeight="1" x14ac:dyDescent="0.25">
      <c r="B80" s="73" t="s">
        <v>113</v>
      </c>
      <c r="C80" s="50" t="s">
        <v>114</v>
      </c>
    </row>
    <row r="81" spans="2:3" ht="20.100000000000001" customHeight="1" x14ac:dyDescent="0.25">
      <c r="B81" s="74"/>
      <c r="C81" s="50" t="s">
        <v>115</v>
      </c>
    </row>
    <row r="82" spans="2:3" ht="20.100000000000001" customHeight="1" x14ac:dyDescent="0.2">
      <c r="B82" s="74">
        <v>2</v>
      </c>
      <c r="C82" s="44" t="s">
        <v>116</v>
      </c>
    </row>
    <row r="83" spans="2:3" ht="20.100000000000001" customHeight="1" x14ac:dyDescent="0.2">
      <c r="B83" s="74">
        <v>9</v>
      </c>
      <c r="C83" s="44" t="s">
        <v>117</v>
      </c>
    </row>
    <row r="84" spans="2:3" ht="20.100000000000001" customHeight="1" x14ac:dyDescent="0.2">
      <c r="B84" s="74">
        <v>1</v>
      </c>
      <c r="C84" s="44" t="s">
        <v>118</v>
      </c>
    </row>
    <row r="85" spans="2:3" ht="20.100000000000001" customHeight="1" x14ac:dyDescent="0.2">
      <c r="B85" s="74">
        <v>1</v>
      </c>
      <c r="C85" s="44" t="s">
        <v>119</v>
      </c>
    </row>
    <row r="86" spans="2:3" ht="20.100000000000001" customHeight="1" x14ac:dyDescent="0.2">
      <c r="B86" s="74">
        <v>1</v>
      </c>
      <c r="C86" s="44" t="s">
        <v>120</v>
      </c>
    </row>
    <row r="87" spans="2:3" ht="20.100000000000001" customHeight="1" x14ac:dyDescent="0.2">
      <c r="B87" s="74">
        <v>1</v>
      </c>
      <c r="C87" s="44" t="s">
        <v>121</v>
      </c>
    </row>
    <row r="88" spans="2:3" ht="20.100000000000001" customHeight="1" x14ac:dyDescent="0.2">
      <c r="B88" s="74">
        <v>1</v>
      </c>
      <c r="C88" s="44" t="s">
        <v>122</v>
      </c>
    </row>
    <row r="89" spans="2:3" ht="20.100000000000001" customHeight="1" x14ac:dyDescent="0.2">
      <c r="B89" s="74">
        <v>1</v>
      </c>
      <c r="C89" s="44" t="s">
        <v>123</v>
      </c>
    </row>
    <row r="90" spans="2:3" ht="20.100000000000001" customHeight="1" x14ac:dyDescent="0.2">
      <c r="B90" s="74">
        <v>1</v>
      </c>
      <c r="C90" s="44" t="s">
        <v>124</v>
      </c>
    </row>
    <row r="91" spans="2:3" ht="20.100000000000001" customHeight="1" x14ac:dyDescent="0.2">
      <c r="B91" s="74">
        <v>1</v>
      </c>
      <c r="C91" s="44" t="s">
        <v>125</v>
      </c>
    </row>
    <row r="92" spans="2:3" ht="20.100000000000001" customHeight="1" x14ac:dyDescent="0.25">
      <c r="B92" s="50">
        <f>SUM(B82:B91)</f>
        <v>19</v>
      </c>
      <c r="C92" s="44"/>
    </row>
    <row r="93" spans="2:3" ht="20.100000000000001" customHeight="1" x14ac:dyDescent="0.2">
      <c r="B93" s="74"/>
      <c r="C93" s="44"/>
    </row>
    <row r="94" spans="2:3" ht="20.100000000000001" customHeight="1" x14ac:dyDescent="0.25">
      <c r="B94" s="72"/>
      <c r="C94" s="50" t="s">
        <v>126</v>
      </c>
    </row>
    <row r="95" spans="2:3" ht="20.100000000000001" customHeight="1" x14ac:dyDescent="0.2">
      <c r="B95" s="74">
        <v>9</v>
      </c>
      <c r="C95" s="44" t="s">
        <v>127</v>
      </c>
    </row>
    <row r="96" spans="2:3" ht="20.100000000000001" customHeight="1" x14ac:dyDescent="0.2">
      <c r="B96" s="74">
        <v>1</v>
      </c>
      <c r="C96" s="44" t="s">
        <v>128</v>
      </c>
    </row>
    <row r="97" spans="2:3" ht="20.100000000000001" customHeight="1" x14ac:dyDescent="0.2">
      <c r="B97" s="74">
        <v>2</v>
      </c>
      <c r="C97" s="44" t="s">
        <v>129</v>
      </c>
    </row>
    <row r="98" spans="2:3" ht="20.100000000000001" customHeight="1" x14ac:dyDescent="0.2">
      <c r="B98" s="74">
        <v>1</v>
      </c>
      <c r="C98" s="44" t="s">
        <v>130</v>
      </c>
    </row>
    <row r="99" spans="2:3" ht="20.100000000000001" customHeight="1" x14ac:dyDescent="0.2">
      <c r="B99" s="74">
        <v>1</v>
      </c>
      <c r="C99" s="44" t="s">
        <v>131</v>
      </c>
    </row>
    <row r="100" spans="2:3" ht="20.100000000000001" customHeight="1" x14ac:dyDescent="0.2">
      <c r="B100" s="74">
        <v>1</v>
      </c>
      <c r="C100" s="44" t="s">
        <v>132</v>
      </c>
    </row>
    <row r="101" spans="2:3" ht="20.100000000000001" customHeight="1" x14ac:dyDescent="0.2">
      <c r="B101" s="74">
        <v>1</v>
      </c>
      <c r="C101" s="44" t="s">
        <v>133</v>
      </c>
    </row>
    <row r="102" spans="2:3" ht="20.100000000000001" customHeight="1" x14ac:dyDescent="0.2">
      <c r="B102" s="74">
        <v>1</v>
      </c>
      <c r="C102" s="44" t="s">
        <v>186</v>
      </c>
    </row>
    <row r="103" spans="2:3" ht="20.100000000000001" customHeight="1" x14ac:dyDescent="0.2">
      <c r="B103" s="74">
        <v>1</v>
      </c>
      <c r="C103" s="44" t="s">
        <v>134</v>
      </c>
    </row>
    <row r="104" spans="2:3" ht="20.100000000000001" customHeight="1" x14ac:dyDescent="0.2">
      <c r="B104" s="74">
        <v>1</v>
      </c>
      <c r="C104" s="44" t="s">
        <v>135</v>
      </c>
    </row>
    <row r="105" spans="2:3" ht="20.100000000000001" customHeight="1" x14ac:dyDescent="0.2">
      <c r="B105" s="74">
        <f>SUM(B95:B104)</f>
        <v>19</v>
      </c>
      <c r="C105" s="44"/>
    </row>
    <row r="106" spans="2:3" ht="20.100000000000001" customHeight="1" x14ac:dyDescent="0.25">
      <c r="B106" s="72"/>
      <c r="C106" s="50"/>
    </row>
    <row r="107" spans="2:3" ht="20.100000000000001" customHeight="1" x14ac:dyDescent="0.25">
      <c r="B107" s="75"/>
      <c r="C107" s="76" t="s">
        <v>187</v>
      </c>
    </row>
    <row r="108" spans="2:3" ht="20.100000000000001" customHeight="1" x14ac:dyDescent="0.25">
      <c r="B108" s="77" t="s">
        <v>113</v>
      </c>
      <c r="C108" s="76" t="s">
        <v>114</v>
      </c>
    </row>
    <row r="109" spans="2:3" ht="20.100000000000001" customHeight="1" x14ac:dyDescent="0.25">
      <c r="B109" s="75"/>
      <c r="C109" s="50" t="s">
        <v>136</v>
      </c>
    </row>
    <row r="110" spans="2:3" ht="20.100000000000001" customHeight="1" x14ac:dyDescent="0.25">
      <c r="B110" s="78">
        <v>1</v>
      </c>
      <c r="C110" s="39" t="s">
        <v>137</v>
      </c>
    </row>
    <row r="111" spans="2:3" ht="20.100000000000001" customHeight="1" x14ac:dyDescent="0.25">
      <c r="B111" s="78">
        <v>1</v>
      </c>
      <c r="C111" s="44" t="s">
        <v>188</v>
      </c>
    </row>
    <row r="112" spans="2:3" ht="20.100000000000001" customHeight="1" x14ac:dyDescent="0.2">
      <c r="B112" s="74">
        <v>1</v>
      </c>
      <c r="C112" s="44" t="s">
        <v>189</v>
      </c>
    </row>
    <row r="113" spans="2:3" ht="20.100000000000001" customHeight="1" x14ac:dyDescent="0.2">
      <c r="B113" s="74">
        <v>1</v>
      </c>
      <c r="C113" s="44" t="s">
        <v>190</v>
      </c>
    </row>
    <row r="114" spans="2:3" ht="20.100000000000001" customHeight="1" x14ac:dyDescent="0.2">
      <c r="B114" s="74">
        <v>1</v>
      </c>
      <c r="C114" s="44" t="s">
        <v>191</v>
      </c>
    </row>
    <row r="115" spans="2:3" ht="20.100000000000001" customHeight="1" x14ac:dyDescent="0.2">
      <c r="B115" s="74">
        <v>1</v>
      </c>
      <c r="C115" s="44" t="s">
        <v>192</v>
      </c>
    </row>
    <row r="116" spans="2:3" ht="20.100000000000001" customHeight="1" x14ac:dyDescent="0.2">
      <c r="B116" s="74">
        <v>1</v>
      </c>
      <c r="C116" s="44" t="s">
        <v>193</v>
      </c>
    </row>
    <row r="117" spans="2:3" ht="20.100000000000001" customHeight="1" x14ac:dyDescent="0.2">
      <c r="B117" s="74">
        <v>1</v>
      </c>
      <c r="C117" s="44" t="s">
        <v>194</v>
      </c>
    </row>
    <row r="118" spans="2:3" ht="20.100000000000001" customHeight="1" x14ac:dyDescent="0.2">
      <c r="B118" s="74">
        <v>3</v>
      </c>
      <c r="C118" s="44" t="s">
        <v>138</v>
      </c>
    </row>
    <row r="119" spans="2:3" ht="20.100000000000001" customHeight="1" x14ac:dyDescent="0.2">
      <c r="B119" s="74">
        <v>1</v>
      </c>
      <c r="C119" s="44" t="s">
        <v>139</v>
      </c>
    </row>
    <row r="120" spans="2:3" ht="20.100000000000001" customHeight="1" x14ac:dyDescent="0.2">
      <c r="B120" s="74">
        <v>1</v>
      </c>
      <c r="C120" s="44" t="s">
        <v>140</v>
      </c>
    </row>
    <row r="121" spans="2:3" ht="20.100000000000001" customHeight="1" x14ac:dyDescent="0.2">
      <c r="B121" s="74">
        <v>1</v>
      </c>
      <c r="C121" s="44" t="s">
        <v>141</v>
      </c>
    </row>
    <row r="122" spans="2:3" ht="20.100000000000001" customHeight="1" x14ac:dyDescent="0.2">
      <c r="B122" s="74">
        <v>1</v>
      </c>
      <c r="C122" s="44" t="s">
        <v>142</v>
      </c>
    </row>
    <row r="123" spans="2:3" ht="20.100000000000001" customHeight="1" x14ac:dyDescent="0.2">
      <c r="B123" s="74">
        <v>1</v>
      </c>
      <c r="C123" s="44" t="s">
        <v>143</v>
      </c>
    </row>
    <row r="124" spans="2:3" ht="20.100000000000001" customHeight="1" x14ac:dyDescent="0.2">
      <c r="B124" s="74">
        <v>1</v>
      </c>
      <c r="C124" s="44" t="s">
        <v>144</v>
      </c>
    </row>
    <row r="125" spans="2:3" ht="20.100000000000001" customHeight="1" x14ac:dyDescent="0.2">
      <c r="B125" s="74">
        <v>1</v>
      </c>
      <c r="C125" s="44" t="s">
        <v>145</v>
      </c>
    </row>
    <row r="126" spans="2:3" ht="20.100000000000001" customHeight="1" x14ac:dyDescent="0.2">
      <c r="B126" s="74">
        <v>1</v>
      </c>
      <c r="C126" s="44" t="s">
        <v>146</v>
      </c>
    </row>
    <row r="127" spans="2:3" ht="20.100000000000001" customHeight="1" x14ac:dyDescent="0.2">
      <c r="B127" s="74">
        <v>1</v>
      </c>
      <c r="C127" s="44" t="s">
        <v>147</v>
      </c>
    </row>
    <row r="128" spans="2:3" ht="20.100000000000001" customHeight="1" x14ac:dyDescent="0.2">
      <c r="B128" s="74">
        <v>5</v>
      </c>
      <c r="C128" s="44" t="s">
        <v>148</v>
      </c>
    </row>
    <row r="129" spans="2:3" ht="20.100000000000001" customHeight="1" x14ac:dyDescent="0.25">
      <c r="B129" s="76">
        <f>SUM(B110:B128)</f>
        <v>25</v>
      </c>
      <c r="C129" s="79"/>
    </row>
    <row r="130" spans="2:3" ht="20.100000000000001" customHeight="1" x14ac:dyDescent="0.2">
      <c r="B130" s="23"/>
      <c r="C130" s="79"/>
    </row>
    <row r="131" spans="2:3" ht="20.100000000000001" customHeight="1" x14ac:dyDescent="0.2">
      <c r="B131" s="74"/>
      <c r="C131" s="44"/>
    </row>
    <row r="132" spans="2:3" ht="20.100000000000001" customHeight="1" x14ac:dyDescent="0.25">
      <c r="B132" s="72"/>
      <c r="C132" s="50" t="s">
        <v>126</v>
      </c>
    </row>
    <row r="133" spans="2:3" ht="20.100000000000001" customHeight="1" x14ac:dyDescent="0.2">
      <c r="B133" s="74">
        <v>9</v>
      </c>
      <c r="C133" s="44" t="s">
        <v>149</v>
      </c>
    </row>
    <row r="134" spans="2:3" ht="20.100000000000001" customHeight="1" x14ac:dyDescent="0.2">
      <c r="B134" s="74">
        <v>4</v>
      </c>
      <c r="C134" s="44" t="s">
        <v>150</v>
      </c>
    </row>
    <row r="135" spans="2:3" ht="20.100000000000001" customHeight="1" x14ac:dyDescent="0.2">
      <c r="B135" s="74">
        <v>1</v>
      </c>
      <c r="C135" s="44" t="s">
        <v>151</v>
      </c>
    </row>
    <row r="136" spans="2:3" ht="20.100000000000001" customHeight="1" x14ac:dyDescent="0.2">
      <c r="B136" s="74">
        <v>1</v>
      </c>
      <c r="C136" s="44" t="s">
        <v>152</v>
      </c>
    </row>
    <row r="137" spans="2:3" ht="20.100000000000001" customHeight="1" x14ac:dyDescent="0.2">
      <c r="B137" s="74">
        <v>1</v>
      </c>
      <c r="C137" s="44" t="s">
        <v>153</v>
      </c>
    </row>
    <row r="138" spans="2:3" ht="20.100000000000001" customHeight="1" x14ac:dyDescent="0.2">
      <c r="B138" s="74">
        <v>1</v>
      </c>
      <c r="C138" s="44" t="s">
        <v>154</v>
      </c>
    </row>
    <row r="139" spans="2:3" ht="20.100000000000001" customHeight="1" x14ac:dyDescent="0.2">
      <c r="B139" s="74">
        <v>1</v>
      </c>
      <c r="C139" s="44" t="s">
        <v>155</v>
      </c>
    </row>
    <row r="140" spans="2:3" ht="20.100000000000001" customHeight="1" x14ac:dyDescent="0.2">
      <c r="B140" s="74">
        <v>1</v>
      </c>
      <c r="C140" s="44" t="s">
        <v>156</v>
      </c>
    </row>
    <row r="141" spans="2:3" ht="20.100000000000001" customHeight="1" x14ac:dyDescent="0.25">
      <c r="B141" s="50">
        <f>SUM(B133:B140)</f>
        <v>19</v>
      </c>
      <c r="C141" s="44"/>
    </row>
    <row r="142" spans="2:3" ht="20.100000000000001" customHeight="1" x14ac:dyDescent="0.25">
      <c r="B142" s="71"/>
      <c r="C142" s="61"/>
    </row>
    <row r="143" spans="2:3" ht="20.100000000000001" customHeight="1" x14ac:dyDescent="0.25">
      <c r="B143" s="62"/>
      <c r="C143" s="62"/>
    </row>
    <row r="144" spans="2:3" ht="20.100000000000001" customHeight="1" x14ac:dyDescent="0.25">
      <c r="B144" s="75"/>
      <c r="C144" s="76" t="s">
        <v>157</v>
      </c>
    </row>
    <row r="145" spans="2:3" ht="20.100000000000001" customHeight="1" x14ac:dyDescent="0.2">
      <c r="B145" s="67">
        <v>2</v>
      </c>
      <c r="C145" s="48" t="s">
        <v>158</v>
      </c>
    </row>
    <row r="146" spans="2:3" ht="20.100000000000001" customHeight="1" x14ac:dyDescent="0.2">
      <c r="B146" s="67">
        <v>2</v>
      </c>
      <c r="C146" s="48" t="s">
        <v>159</v>
      </c>
    </row>
    <row r="147" spans="2:3" ht="20.100000000000001" customHeight="1" x14ac:dyDescent="0.2">
      <c r="B147" s="67">
        <v>2</v>
      </c>
      <c r="C147" s="48" t="s">
        <v>160</v>
      </c>
    </row>
    <row r="148" spans="2:3" ht="20.100000000000001" customHeight="1" x14ac:dyDescent="0.2">
      <c r="B148" s="67">
        <v>1</v>
      </c>
      <c r="C148" s="48" t="s">
        <v>161</v>
      </c>
    </row>
    <row r="149" spans="2:3" ht="20.100000000000001" customHeight="1" x14ac:dyDescent="0.2">
      <c r="B149" s="67">
        <v>2</v>
      </c>
      <c r="C149" s="48" t="s">
        <v>162</v>
      </c>
    </row>
    <row r="150" spans="2:3" ht="20.100000000000001" customHeight="1" x14ac:dyDescent="0.2">
      <c r="B150" s="67">
        <v>1</v>
      </c>
      <c r="C150" s="48" t="s">
        <v>163</v>
      </c>
    </row>
    <row r="151" spans="2:3" ht="20.100000000000001" customHeight="1" x14ac:dyDescent="0.2">
      <c r="B151" s="67">
        <v>1</v>
      </c>
      <c r="C151" s="48" t="s">
        <v>164</v>
      </c>
    </row>
    <row r="152" spans="2:3" ht="20.100000000000001" customHeight="1" x14ac:dyDescent="0.2">
      <c r="B152" s="67">
        <v>2</v>
      </c>
      <c r="C152" s="48" t="s">
        <v>165</v>
      </c>
    </row>
    <row r="153" spans="2:3" ht="20.100000000000001" customHeight="1" x14ac:dyDescent="0.2">
      <c r="B153" s="67">
        <v>1</v>
      </c>
      <c r="C153" s="48" t="s">
        <v>166</v>
      </c>
    </row>
    <row r="154" spans="2:3" ht="20.100000000000001" customHeight="1" x14ac:dyDescent="0.2">
      <c r="B154" s="67">
        <v>1</v>
      </c>
      <c r="C154" s="48" t="s">
        <v>167</v>
      </c>
    </row>
    <row r="155" spans="2:3" ht="20.100000000000001" customHeight="1" x14ac:dyDescent="0.2">
      <c r="B155" s="67">
        <v>1</v>
      </c>
      <c r="C155" s="48" t="s">
        <v>168</v>
      </c>
    </row>
    <row r="156" spans="2:3" ht="20.100000000000001" customHeight="1" x14ac:dyDescent="0.2">
      <c r="B156" s="67">
        <v>1</v>
      </c>
      <c r="C156" s="48" t="s">
        <v>169</v>
      </c>
    </row>
    <row r="157" spans="2:3" ht="20.100000000000001" customHeight="1" x14ac:dyDescent="0.2">
      <c r="B157" s="67">
        <v>1</v>
      </c>
      <c r="C157" s="48" t="s">
        <v>170</v>
      </c>
    </row>
    <row r="158" spans="2:3" ht="20.100000000000001" customHeight="1" x14ac:dyDescent="0.2">
      <c r="B158" s="67">
        <v>1</v>
      </c>
      <c r="C158" s="48" t="s">
        <v>171</v>
      </c>
    </row>
    <row r="159" spans="2:3" ht="20.100000000000001" customHeight="1" x14ac:dyDescent="0.2">
      <c r="B159" s="67">
        <v>1</v>
      </c>
      <c r="C159" s="48" t="s">
        <v>172</v>
      </c>
    </row>
    <row r="160" spans="2:3" ht="20.100000000000001" customHeight="1" x14ac:dyDescent="0.2">
      <c r="B160" s="67">
        <v>1</v>
      </c>
      <c r="C160" s="48" t="s">
        <v>173</v>
      </c>
    </row>
    <row r="161" spans="1:5" ht="20.100000000000001" customHeight="1" x14ac:dyDescent="0.2">
      <c r="B161" s="67">
        <v>1</v>
      </c>
      <c r="C161" s="48" t="s">
        <v>173</v>
      </c>
    </row>
    <row r="162" spans="1:5" ht="20.100000000000001" customHeight="1" x14ac:dyDescent="0.2">
      <c r="B162" s="67">
        <v>1</v>
      </c>
      <c r="C162" s="48" t="s">
        <v>195</v>
      </c>
    </row>
    <row r="163" spans="1:5" ht="20.100000000000001" customHeight="1" x14ac:dyDescent="0.2">
      <c r="B163" s="67">
        <v>1</v>
      </c>
      <c r="C163" s="48" t="s">
        <v>174</v>
      </c>
    </row>
    <row r="164" spans="1:5" ht="20.100000000000001" customHeight="1" x14ac:dyDescent="0.25">
      <c r="B164" s="80">
        <f>SUM(B145:B163)</f>
        <v>24</v>
      </c>
      <c r="C164" s="48"/>
    </row>
    <row r="166" spans="1:5" ht="20.100000000000001" customHeight="1" x14ac:dyDescent="0.2">
      <c r="B166" s="74">
        <v>1</v>
      </c>
      <c r="C166" s="44" t="s">
        <v>196</v>
      </c>
    </row>
    <row r="167" spans="1:5" ht="20.100000000000001" customHeight="1" x14ac:dyDescent="0.2">
      <c r="B167" s="74">
        <v>1</v>
      </c>
      <c r="C167" s="44" t="s">
        <v>197</v>
      </c>
    </row>
    <row r="168" spans="1:5" ht="20.100000000000001" customHeight="1" x14ac:dyDescent="0.2">
      <c r="B168" s="74">
        <v>3</v>
      </c>
      <c r="C168" s="44" t="s">
        <v>175</v>
      </c>
    </row>
    <row r="169" spans="1:5" ht="20.100000000000001" customHeight="1" x14ac:dyDescent="0.2">
      <c r="B169" s="74">
        <v>1</v>
      </c>
      <c r="C169" s="44" t="s">
        <v>176</v>
      </c>
    </row>
    <row r="170" spans="1:5" ht="20.100000000000001" customHeight="1" x14ac:dyDescent="0.2">
      <c r="B170" s="74">
        <v>2</v>
      </c>
      <c r="C170" s="44" t="s">
        <v>198</v>
      </c>
    </row>
    <row r="171" spans="1:5" ht="20.100000000000001" customHeight="1" x14ac:dyDescent="0.25">
      <c r="B171" s="50">
        <f>SUM(B166:B170)</f>
        <v>8</v>
      </c>
      <c r="C171" s="44"/>
    </row>
    <row r="172" spans="1:5" ht="20.100000000000001" customHeight="1" x14ac:dyDescent="0.2">
      <c r="A172" s="22"/>
      <c r="B172" s="22"/>
      <c r="C172" s="22"/>
      <c r="D172" s="51"/>
      <c r="E172" s="51"/>
    </row>
    <row r="173" spans="1:5" ht="20.100000000000001" customHeight="1" thickBot="1" x14ac:dyDescent="0.3">
      <c r="A173" s="63" t="s">
        <v>199</v>
      </c>
      <c r="B173" s="27"/>
      <c r="C173" s="81"/>
      <c r="D173" s="51"/>
      <c r="E173" s="51"/>
    </row>
    <row r="174" spans="1:5" ht="20.100000000000001" customHeight="1" x14ac:dyDescent="0.25">
      <c r="A174" s="63"/>
      <c r="B174" s="27"/>
      <c r="C174" s="27"/>
      <c r="D174" s="51"/>
      <c r="E174" s="51"/>
    </row>
    <row r="175" spans="1:5" ht="20.100000000000001" customHeight="1" x14ac:dyDescent="0.25">
      <c r="A175" s="63"/>
      <c r="B175" s="27"/>
      <c r="C175" s="27"/>
      <c r="D175" s="51"/>
      <c r="E175" s="51"/>
    </row>
    <row r="176" spans="1:5" ht="20.100000000000001" customHeight="1" thickBot="1" x14ac:dyDescent="0.3">
      <c r="A176" s="63" t="s">
        <v>200</v>
      </c>
      <c r="B176" s="27"/>
      <c r="C176" s="81"/>
      <c r="D176" s="51"/>
      <c r="E176" s="51"/>
    </row>
    <row r="177" spans="1:5" ht="20.100000000000001" customHeight="1" x14ac:dyDescent="0.25">
      <c r="A177" s="63"/>
      <c r="B177" s="27"/>
      <c r="C177" s="27"/>
      <c r="D177" s="51"/>
      <c r="E177" s="51"/>
    </row>
    <row r="178" spans="1:5" ht="20.100000000000001" customHeight="1" x14ac:dyDescent="0.25">
      <c r="A178" s="63"/>
    </row>
    <row r="179" spans="1:5" ht="20.100000000000001" customHeight="1" thickBot="1" x14ac:dyDescent="0.3">
      <c r="A179" s="63" t="s">
        <v>201</v>
      </c>
      <c r="C179" s="82"/>
    </row>
    <row r="180" spans="1:5" ht="20.100000000000001" customHeight="1" x14ac:dyDescent="0.25">
      <c r="A180" s="63"/>
    </row>
    <row r="181" spans="1:5" ht="20.100000000000001" customHeight="1" x14ac:dyDescent="0.25">
      <c r="A181" s="63"/>
    </row>
    <row r="182" spans="1:5" ht="20.100000000000001" customHeight="1" thickBot="1" x14ac:dyDescent="0.3">
      <c r="A182" s="63" t="s">
        <v>202</v>
      </c>
      <c r="C182" s="82"/>
    </row>
    <row r="183" spans="1:5" ht="20.100000000000001" customHeight="1" x14ac:dyDescent="0.25">
      <c r="A183" s="63"/>
    </row>
    <row r="184" spans="1:5" ht="20.100000000000001" customHeight="1" x14ac:dyDescent="0.25">
      <c r="A184" s="63"/>
    </row>
    <row r="185" spans="1:5" ht="20.100000000000001" customHeight="1" thickBot="1" x14ac:dyDescent="0.3">
      <c r="A185" s="63" t="s">
        <v>203</v>
      </c>
      <c r="C185" s="82"/>
    </row>
  </sheetData>
  <mergeCells count="4">
    <mergeCell ref="C2:D2"/>
    <mergeCell ref="C3:D3"/>
    <mergeCell ref="L3:M4"/>
    <mergeCell ref="A9:B9"/>
  </mergeCells>
  <pageMargins left="0.70866141732283472" right="0.19685039370078741" top="0.55118110236220474" bottom="0.55118110236220474" header="0.31496062992125984" footer="0.31496062992125984"/>
  <pageSetup paperSize="9" scale="5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2023-06-03T02:21:30Z</cp:lastPrinted>
  <dcterms:created xsi:type="dcterms:W3CDTF">2023-01-26T13:28:36Z</dcterms:created>
  <dcterms:modified xsi:type="dcterms:W3CDTF">2023-06-03T02:21:31Z</dcterms:modified>
</cp:coreProperties>
</file>