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BAJAÑA\"/>
    </mc:Choice>
  </mc:AlternateContent>
  <xr:revisionPtr revIDLastSave="0" documentId="13_ncr:1_{BAB10655-FEC4-4015-A37E-4464D0C2AAC8}" xr6:coauthVersionLast="47" xr6:coauthVersionMax="47" xr10:uidLastSave="{00000000-0000-0000-0000-000000000000}"/>
  <bookViews>
    <workbookView xWindow="-120" yWindow="-120" windowWidth="24240" windowHeight="13140" xr2:uid="{47B4C630-A8A2-40E2-A208-4AC6F2AB56F6}"/>
  </bookViews>
  <sheets>
    <sheet name="Hoja1" sheetId="1" r:id="rId1"/>
  </sheets>
  <definedNames>
    <definedName name="_xlnm.Print_Area" localSheetId="0">Hoja1!$A$1:$E$236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8" i="1" l="1"/>
  <c r="B212" i="1"/>
  <c r="B189" i="1"/>
  <c r="D125" i="1"/>
  <c r="D118" i="1"/>
  <c r="D68" i="1"/>
  <c r="D62" i="1"/>
  <c r="D54" i="1"/>
  <c r="B181" i="1"/>
  <c r="B155" i="1"/>
  <c r="D111" i="1"/>
  <c r="D92" i="1"/>
  <c r="D46" i="1"/>
  <c r="D39" i="1"/>
  <c r="D31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C80481F-7CD3-4200-AEBA-D2BC5803C7C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538FA465-3F30-4589-A636-63308E9FEB6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A20AAF54-CF05-4AE8-8015-81F6FDCE769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EAA2AFF5-7958-415F-8F33-FFACA344C6BC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<sst xmlns="http://schemas.openxmlformats.org/spreadsheetml/2006/main" count="337" uniqueCount="317">
  <si>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</si>
  <si>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</si>
  <si>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</si>
  <si>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</si>
  <si>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</si>
  <si>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</si>
  <si>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</si>
  <si>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</si>
  <si>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</si>
  <si>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</si>
  <si>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</si>
  <si>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</si>
  <si>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</si>
  <si>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</si>
  <si>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</si>
  <si>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</si>
  <si>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</si>
  <si>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</si>
  <si>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</si>
  <si>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</si>
  <si>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</si>
  <si>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</si>
  <si>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</si>
  <si>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</si>
  <si>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</si>
  <si>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</si>
  <si>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SZT2125</t>
  </si>
  <si>
    <t>CLAVO FEMUR RETROGRADO  9 *180 MM ACERO</t>
  </si>
  <si>
    <t>SZT2127</t>
  </si>
  <si>
    <t>CLAVO FEMUR RETROGRADO  9 *200 MM ACERO</t>
  </si>
  <si>
    <t>SZT2128</t>
  </si>
  <si>
    <t xml:space="preserve">CLAVOFEMUR  RETROGRADO 9 *220 MM ACERO </t>
  </si>
  <si>
    <t>SZT2129</t>
  </si>
  <si>
    <t xml:space="preserve">CLAVO FEMUR RETROGRADO  9 *240 MM ACERO </t>
  </si>
  <si>
    <t>SZT2130</t>
  </si>
  <si>
    <t xml:space="preserve">CLAVO FEMUR RETROGRADO 9 *260 MM ACERO </t>
  </si>
  <si>
    <t>SZT2131</t>
  </si>
  <si>
    <t xml:space="preserve">CLAVO FEMUR RETROGRADO 9 *280 MM ACERO </t>
  </si>
  <si>
    <t>SZT2132</t>
  </si>
  <si>
    <t xml:space="preserve">CLAVO FEMURI RETROGRADO  9 *300 MM ACERO  </t>
  </si>
  <si>
    <t>SZT2133</t>
  </si>
  <si>
    <t xml:space="preserve">CLAVO FEMUR RETROGRADO 10 *180 MM ACERO  </t>
  </si>
  <si>
    <t>SZT2134</t>
  </si>
  <si>
    <t>CLAVO FEMUR RETROGRADO  10 *200 MM ACERO</t>
  </si>
  <si>
    <t>SZT2135</t>
  </si>
  <si>
    <t xml:space="preserve">CLAVO FEMUR RETROGRADO 10 *220 MM ACERO </t>
  </si>
  <si>
    <t>SZT2136</t>
  </si>
  <si>
    <t xml:space="preserve">CLAVO FEMUR RETROGRADO  10 *240 MM ACERO </t>
  </si>
  <si>
    <t>SZT2137</t>
  </si>
  <si>
    <t xml:space="preserve">CLAVO FEMUR RETROGRADO 10 *260 MM ACERO </t>
  </si>
  <si>
    <t>SZT2138</t>
  </si>
  <si>
    <t xml:space="preserve">CLAVO FEMUR RETROGRADO 10 *280 MM ACERO </t>
  </si>
  <si>
    <t>SZT2139</t>
  </si>
  <si>
    <t>CLAVO FEMUR RETROGRADO  10 *300 MM ACERO</t>
  </si>
  <si>
    <t>SZT2140</t>
  </si>
  <si>
    <t xml:space="preserve">CLAVO FEMUR RETROGRADO  11 *180 MM ACERO  </t>
  </si>
  <si>
    <t>SZT2141</t>
  </si>
  <si>
    <t xml:space="preserve">CLAVO FEMUR RETROGRADO  11 *200 MM ACERO </t>
  </si>
  <si>
    <t>SZT2143</t>
  </si>
  <si>
    <t>CLAVO FEMUR RETROGRADO 11 *240 MM ACERO</t>
  </si>
  <si>
    <t>SZT2144</t>
  </si>
  <si>
    <t>CLAVO FEMUR RETROGRADO  11 *260 MM ACERO</t>
  </si>
  <si>
    <t>SZT2145</t>
  </si>
  <si>
    <t>CLAVO FEMUR RETROGRADO  11 *280 MM ACERO</t>
  </si>
  <si>
    <t>SZT2146</t>
  </si>
  <si>
    <t xml:space="preserve">CLAVO FEMUR RETROGRADO  11 *300 MM ACERO  </t>
  </si>
  <si>
    <t>045-25</t>
  </si>
  <si>
    <t>TORNILLO DE BLOQUEO  5.0*25mm ACERO</t>
  </si>
  <si>
    <t>045-30</t>
  </si>
  <si>
    <t>TORNILLO DE BLOQUEO  5.0*30mm ACERO</t>
  </si>
  <si>
    <t>045-34</t>
  </si>
  <si>
    <t>210936606</t>
  </si>
  <si>
    <t>TORNILLO DE BLOQUEO  5.0*34mm ACERO</t>
  </si>
  <si>
    <t>045-35</t>
  </si>
  <si>
    <t>TORNILLO DE BLOQUEO  5.0*35mm ACERO</t>
  </si>
  <si>
    <t>045-36</t>
  </si>
  <si>
    <t>210936607</t>
  </si>
  <si>
    <t>TORNILLO DE BLOQUEO  5.0*36mm ACERO</t>
  </si>
  <si>
    <t>045-40</t>
  </si>
  <si>
    <t>210936609</t>
  </si>
  <si>
    <t>TORNILLO DE BLOQUEO  5.0*40mm ACERO</t>
  </si>
  <si>
    <t>045-44</t>
  </si>
  <si>
    <t>210936611</t>
  </si>
  <si>
    <t>TORNILLO DE BLOQUEO  5.0*44mm ACERO</t>
  </si>
  <si>
    <t>045-45</t>
  </si>
  <si>
    <t>210936610</t>
  </si>
  <si>
    <t>TORNILLO DE BLOQUEO  5.0*45mm ACERO</t>
  </si>
  <si>
    <t>045-46</t>
  </si>
  <si>
    <t>TORNILLO DE BLOQUEO  5.0*46mm ACERO</t>
  </si>
  <si>
    <t>045-48</t>
  </si>
  <si>
    <t>TORNILLO DE BLOQUEO  5.0*48mm ACERO</t>
  </si>
  <si>
    <t>045-50</t>
  </si>
  <si>
    <t>210936612</t>
  </si>
  <si>
    <t>TORNILLO DE BLOQUEO  5.0*50mm ACERO</t>
  </si>
  <si>
    <t>045-52</t>
  </si>
  <si>
    <t>210936613</t>
  </si>
  <si>
    <t>TORNILLO DE BLOQUEO  5.0*52mm ACERO</t>
  </si>
  <si>
    <t>045-55</t>
  </si>
  <si>
    <t>TORNILLO DE BLOQUEO  5.0*55mm ACERO</t>
  </si>
  <si>
    <t>045-56</t>
  </si>
  <si>
    <t>210936614</t>
  </si>
  <si>
    <t>TORNILLO DE BLOQUEO  5.0*56mm ACERO</t>
  </si>
  <si>
    <t>045-60</t>
  </si>
  <si>
    <t>TORNILLO DE BLOQUEO  5.0*60mm ACERO</t>
  </si>
  <si>
    <t>045-64</t>
  </si>
  <si>
    <t>210936615</t>
  </si>
  <si>
    <t>TORNILLO DE BLOQUEO  5.0*64mm ACERO</t>
  </si>
  <si>
    <t>045-68</t>
  </si>
  <si>
    <t>TORNILLO DE BLOQUEO  5.0*68mm ACERO</t>
  </si>
  <si>
    <t>045-70</t>
  </si>
  <si>
    <t>210936616</t>
  </si>
  <si>
    <t>TORNILLO DE BLOQUEO  5.0*70mm ACERO</t>
  </si>
  <si>
    <t>045-72</t>
  </si>
  <si>
    <t>210936617</t>
  </si>
  <si>
    <t>TORNILLO DE BLOQUEO  5.0*72mm ACERO</t>
  </si>
  <si>
    <t>045-76</t>
  </si>
  <si>
    <t>TORNILLO DE BLOQUEO  5.0*76mm ACERO</t>
  </si>
  <si>
    <t>045-80</t>
  </si>
  <si>
    <t>TORNILLO DE BLOQUEO  5.0*80mm ACERO</t>
  </si>
  <si>
    <t>045-85</t>
  </si>
  <si>
    <t>210936618</t>
  </si>
  <si>
    <t>TORNILLO DE BLOQUEO  5.0*85mm ACERO</t>
  </si>
  <si>
    <t>045-88</t>
  </si>
  <si>
    <t>TORNILLO DE BLOQUEO  5.0*88mm ACERO</t>
  </si>
  <si>
    <t>TBR0030</t>
  </si>
  <si>
    <t>TORNILLO DE BLOQUEO RETROGRADO DE FEMUR 5.0*30mm TITANIO</t>
  </si>
  <si>
    <t>TBR0032</t>
  </si>
  <si>
    <t xml:space="preserve">TORNILLO DE BLOQUEO RETROGRADO DE FEMUR 5.0*32mm TITANIO </t>
  </si>
  <si>
    <t>TBR0034</t>
  </si>
  <si>
    <t xml:space="preserve">TORNILLO DE BLOQUEO RETROGRADO DE FEMUR 5.0*34mm TITANIO </t>
  </si>
  <si>
    <t>TBR0036</t>
  </si>
  <si>
    <t>TORNILLO DE BLOQUEO RETROGRADO DE FEMUR 5.0*36mm TITANIO</t>
  </si>
  <si>
    <t>TBR0038</t>
  </si>
  <si>
    <t xml:space="preserve">TORNILLO DE BLOQUEO RETROGRADO DE FEMUR 5.0*38mm TITANIO </t>
  </si>
  <si>
    <t>TBR0040</t>
  </si>
  <si>
    <t>TORNILLO DE BLOQUEO RETROGRADO DE FEMUR 5.0*40mm TITANIO</t>
  </si>
  <si>
    <t>TBR0044</t>
  </si>
  <si>
    <t>TORNILLO DE BLOQUEO RETROGRADO DE FEMUR 5.0*44mm TITANIO</t>
  </si>
  <si>
    <t>TBR0046</t>
  </si>
  <si>
    <t>TORNILLO DE BLOQUEO RETROGRADO DE FEMUR 5.0*46mm TITANIO</t>
  </si>
  <si>
    <t>TBR0050</t>
  </si>
  <si>
    <t>TORNILLO DE BLOQUEO RETROGRADO DE FEMUR 5.0*50mm TITANIO</t>
  </si>
  <si>
    <t>TBR0052</t>
  </si>
  <si>
    <t>TORNILLO DE BLOQUEO RETROGRADO DE FEMUR 5.0*52mm TITANIO</t>
  </si>
  <si>
    <t>TBR0055</t>
  </si>
  <si>
    <t>TORNILLO DE BLOQUEO RETROGRADO DE FEMUR 5.0*55mm TITANIO</t>
  </si>
  <si>
    <t>TBR0058</t>
  </si>
  <si>
    <t>TORNILLO DE BLOQUEO RETROGRADO DE FEMUR 5.0*58mm TITANIO</t>
  </si>
  <si>
    <t>TBR0060</t>
  </si>
  <si>
    <t>TORNILLO DE BLOQUEO RETROGRADO DE FEMUR 5.0*60mm TITANIO</t>
  </si>
  <si>
    <t>TBR0065</t>
  </si>
  <si>
    <t>TORNILLO DE BLOQUEO RETROGRADO DE FEMUR 5.0*65mm TITANIO</t>
  </si>
  <si>
    <t>070120070</t>
  </si>
  <si>
    <t>180701201</t>
  </si>
  <si>
    <t>TORNILLO DE BLOQUEO 4.9 *70mm TITANIO</t>
  </si>
  <si>
    <t>070120075</t>
  </si>
  <si>
    <t>TORNILLO DE BLOQUEO 4.9 *75mm TITANIO</t>
  </si>
  <si>
    <t>070120080</t>
  </si>
  <si>
    <t>190701206</t>
  </si>
  <si>
    <t>TORNILLO DE BLOQUEO 4.9 *80mm TITANIO</t>
  </si>
  <si>
    <t>070120085</t>
  </si>
  <si>
    <t>TORNILLO DE BLOQUEO 4.9 *85mm TITANIO</t>
  </si>
  <si>
    <t xml:space="preserve">INSTRUMENTAL CLAVO RETROGRADO FEMUR </t>
  </si>
  <si>
    <t xml:space="preserve">CANTIDAD </t>
  </si>
  <si>
    <t>DESCRIPCION</t>
  </si>
  <si>
    <t>BANDEJA SUPERIOR</t>
  </si>
  <si>
    <t xml:space="preserve">LLAVE EN L PEQUEÑA </t>
  </si>
  <si>
    <t xml:space="preserve">LLAVE EN L GRANDE </t>
  </si>
  <si>
    <t xml:space="preserve">EXTRACTOR DE TORNILLOS EN T </t>
  </si>
  <si>
    <t xml:space="preserve">ATORNILLADOR BICELADO </t>
  </si>
  <si>
    <t>POSICIONADOR DE TORNILLOS</t>
  </si>
  <si>
    <t>REGLA MEDIDORA</t>
  </si>
  <si>
    <t>MEDIDOR DE PROFUNDIDAD</t>
  </si>
  <si>
    <t>PUNZON CORTO MAS CAMISA</t>
  </si>
  <si>
    <t>GUIA DE BROCA 4.0</t>
  </si>
  <si>
    <t>GUIA DE BROCA 4.5</t>
  </si>
  <si>
    <t>GUIA DE BROCA 6.0</t>
  </si>
  <si>
    <t>CAMISAS DE PROTECCION</t>
  </si>
  <si>
    <t>BROCA 4.5 X 6.5</t>
  </si>
  <si>
    <t>BROCAS 4.0mm</t>
  </si>
  <si>
    <t>BROCAS 3.5mm</t>
  </si>
  <si>
    <t>BROCAS 2.9mm</t>
  </si>
  <si>
    <t>BROCA 4.5 CORTA</t>
  </si>
  <si>
    <t>BROCA 3.5 CORTA</t>
  </si>
  <si>
    <t xml:space="preserve">ATORNILLADOR EN T </t>
  </si>
  <si>
    <t>ATORNILLADOR MANGO CAFÉ</t>
  </si>
  <si>
    <t xml:space="preserve">MANGO EN T DE ANCLAJE RAPIDO </t>
  </si>
  <si>
    <t xml:space="preserve">PROTECTOR DE TEJIDOS PLANO </t>
  </si>
  <si>
    <t>INICIADOR CURVO</t>
  </si>
  <si>
    <t>BANDEJA INFERIOR</t>
  </si>
  <si>
    <t>MANGO DE INSERCION</t>
  </si>
  <si>
    <t>TORNILLO DE SUJECION</t>
  </si>
  <si>
    <t>TORNILLOS DE SUJECION CORTOS</t>
  </si>
  <si>
    <t xml:space="preserve">PUNZON EN T </t>
  </si>
  <si>
    <t xml:space="preserve">LLAVE DOBLE BOCA </t>
  </si>
  <si>
    <t xml:space="preserve">BROCA PLANA EN T </t>
  </si>
  <si>
    <t xml:space="preserve">TARRAJA EN T </t>
  </si>
  <si>
    <t>REAMER RIGIDO 9.4 X 450MM</t>
  </si>
  <si>
    <t>REAMER RIGIDO 10 X 450MM</t>
  </si>
  <si>
    <t>REAMER RIGIDO 11 X 450MM</t>
  </si>
  <si>
    <t>REAMER RIGIDO 12 X 450MM</t>
  </si>
  <si>
    <t xml:space="preserve">REAMER RIGIDO 12.5MM </t>
  </si>
  <si>
    <t xml:space="preserve">REAMER RIGIDO 13.5MM </t>
  </si>
  <si>
    <t>REGLA DISTAL</t>
  </si>
  <si>
    <t>IMPACTOR DESLIZANTE</t>
  </si>
  <si>
    <t>EXTRACTOR DE TORNILLOS EN T</t>
  </si>
  <si>
    <t xml:space="preserve">TORNILLO IMPACTOR </t>
  </si>
  <si>
    <t xml:space="preserve">EXTRACTOR/ IMPACTOR CARDANICO </t>
  </si>
  <si>
    <t>MARTILO MACIZO</t>
  </si>
  <si>
    <t>PINES GUIA</t>
  </si>
  <si>
    <t>MANGO PORTA GUIAS</t>
  </si>
  <si>
    <t>REAMER FLEXIBLES 8, 9.5, 10, 11, 12</t>
  </si>
  <si>
    <t>GUIAS LARGAS</t>
  </si>
  <si>
    <t>TZT3172</t>
  </si>
  <si>
    <t xml:space="preserve">CLAVO INTRAMEDULAR RETROGRADO DE FEMUR 9 *180 MM TITANIO  </t>
  </si>
  <si>
    <t>TZT3173</t>
  </si>
  <si>
    <t xml:space="preserve">CLAVO INTRAMEDULAR RETROGRADO DE FEMUR 9 *200 MM TITANIO  </t>
  </si>
  <si>
    <t>TZT3174</t>
  </si>
  <si>
    <t xml:space="preserve">CLAVO INTRAMEDULAR RETROGRADO DE FEMUR 9 *220 MM TITANIO  </t>
  </si>
  <si>
    <t>TZT3175</t>
  </si>
  <si>
    <t xml:space="preserve">CLAVO INTRAMEDULAR RETROGRADO DE FEMUR 9 *240 MM TITANIO  </t>
  </si>
  <si>
    <t>TZT3176</t>
  </si>
  <si>
    <t xml:space="preserve">CLAVO INTRAMEDULAR RETROGRADO DE FEMUR 9 *260 MM TITANIO  </t>
  </si>
  <si>
    <t>TZT3177</t>
  </si>
  <si>
    <t xml:space="preserve">CLAVO INTRAMEDULAR RETROGRADO DE FEMUR 9 *280 MM TITANIO  </t>
  </si>
  <si>
    <t>TZT3178</t>
  </si>
  <si>
    <t xml:space="preserve">CLAVO INTRAMEDULAR RETROGRADO DE FEMUR 9 *300 MM TITANIO  </t>
  </si>
  <si>
    <t>TZT3179</t>
  </si>
  <si>
    <t xml:space="preserve">CLAVO INTRAMEDULAR RETROGRADO DE FEMUR 10 *180 MM TITANIO  </t>
  </si>
  <si>
    <t>TZT3180</t>
  </si>
  <si>
    <t xml:space="preserve">CLAVO INTRAMEDULAR RETROGRADO DE FEMUR 10 *200 MM TITANIO  </t>
  </si>
  <si>
    <t>TZT3181</t>
  </si>
  <si>
    <t xml:space="preserve">CLAVO INTRAMEDULAR RETROGRADO DE FEMUR 10 *220 MM TITANIO  </t>
  </si>
  <si>
    <t>CLAVO INTRAMEDULAR RETROGRADO DE FEMUR 10 *240 MM ACERO</t>
  </si>
  <si>
    <t>TZT3183</t>
  </si>
  <si>
    <t xml:space="preserve">CLAVO INTRAMEDULAR RETROGRADO DE FEMUR 10 *260 MM TITANIO  </t>
  </si>
  <si>
    <t>TZT3184</t>
  </si>
  <si>
    <t xml:space="preserve">CLAVO INTRAMEDULAR RETROGRADO DE FEMUR 10 *280 MM TITANIO  </t>
  </si>
  <si>
    <t>TZT3185</t>
  </si>
  <si>
    <t xml:space="preserve">CLAVO INTRAMEDULAR RETROGRADO DE FEMUR 10 *300MM TITANIO  </t>
  </si>
  <si>
    <t>TZT3186</t>
  </si>
  <si>
    <t xml:space="preserve">CLAVO INTRAMEDULAR RETROGRADO DE FEMUR 11 *180 MM TITANIO  </t>
  </si>
  <si>
    <t xml:space="preserve">CLAVO INTRAMEDULAR RETROGRADO DE FEMUR 11 *240 MM ACERO </t>
  </si>
  <si>
    <t>TZT3190</t>
  </si>
  <si>
    <t xml:space="preserve">CLAVO INTRAMEDULAR RETROGRADO DE FEMUR 11 *260 MM TITANIO  </t>
  </si>
  <si>
    <t>TZT3191</t>
  </si>
  <si>
    <t xml:space="preserve">CLAVO INTRAMEDULAR RETROGRADO DE FEMUR 11 *280 MM TITANIO  </t>
  </si>
  <si>
    <t>CLAVO INTRAMEDULAR RETROGRADO DE FEMUR 11 *300 MM TITANIO</t>
  </si>
  <si>
    <t>TZT2146</t>
  </si>
  <si>
    <t>185.765</t>
  </si>
  <si>
    <t>CLAVIJA KIRSCHNER 1.0*250 mm ACERO</t>
  </si>
  <si>
    <t>185.128</t>
  </si>
  <si>
    <t>CLAVIJA KIRSCHNER 1.2*225 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</si>
  <si>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</si>
  <si>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</si>
  <si>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</si>
  <si>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</si>
  <si>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</si>
  <si>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</si>
  <si>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</si>
  <si>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</si>
  <si>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184.310</t>
  </si>
  <si>
    <t>210936270</t>
  </si>
  <si>
    <t xml:space="preserve">METRO DE ALAMBRE QUIRURGICO *0.6mm ACERO </t>
  </si>
  <si>
    <t>184.313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</si>
  <si>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</si>
  <si>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</si>
  <si>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</si>
  <si>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</si>
  <si>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</si>
  <si>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</si>
  <si>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</si>
  <si>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</si>
  <si>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</si>
  <si>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</si>
  <si>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</si>
  <si>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</si>
  <si>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</si>
  <si>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4</t>
  </si>
  <si>
    <t>CANTIDAD</t>
  </si>
  <si>
    <t>CORTADOR</t>
  </si>
  <si>
    <t>PLAYO</t>
  </si>
  <si>
    <t>PASADOR DE ALAMBRE</t>
  </si>
  <si>
    <t>BROCAS</t>
  </si>
  <si>
    <t>INSTRUMENTAL BASICO 4.5  # 3</t>
  </si>
  <si>
    <t>SEPARADORES BENNET</t>
  </si>
  <si>
    <t>SEPARADORES HOMMAN MEDIANOS</t>
  </si>
  <si>
    <t>SEPARADORES HOMMAN FINOS LARGOS</t>
  </si>
  <si>
    <t>SEPARADOR HOMMAN FINO</t>
  </si>
  <si>
    <t>SEPARADORES DE HIBS</t>
  </si>
  <si>
    <t xml:space="preserve">DISECTOR DE COOB </t>
  </si>
  <si>
    <t>OSTEOTOMO</t>
  </si>
  <si>
    <t>CURETA</t>
  </si>
  <si>
    <t>PINZAS REDUCTORAS CANGREJO ARANDELA</t>
  </si>
  <si>
    <t>PINZAVERBRUGUER ARANDELA</t>
  </si>
  <si>
    <t>GUBIA</t>
  </si>
  <si>
    <t xml:space="preserve">PINZA EN PUNTA GRANDE </t>
  </si>
  <si>
    <t>MARTILLO</t>
  </si>
  <si>
    <t>DOBLADORAS DE PLACA</t>
  </si>
  <si>
    <t>MANGO TORQUE NEGRO</t>
  </si>
  <si>
    <t>ATORNILLADOR 4.5</t>
  </si>
  <si>
    <t>PINZAS REDUCTORAS CLAN DE LAYNE</t>
  </si>
  <si>
    <t>LOWMAN</t>
  </si>
  <si>
    <t>PERFORADOR CANULADO # 2</t>
  </si>
  <si>
    <t>ADAPTADOR ANCLAJE RAPIDO</t>
  </si>
  <si>
    <t>LLAVE JACOBS</t>
  </si>
  <si>
    <t>BATERIAS GRIS # 5 # 6</t>
  </si>
  <si>
    <t>OBSERVACIONES</t>
  </si>
  <si>
    <t xml:space="preserve">VERIFICADO </t>
  </si>
  <si>
    <t>INSTRUMENTADOR</t>
  </si>
  <si>
    <t xml:space="preserve">RECIBIDO </t>
  </si>
  <si>
    <t xml:space="preserve">ENTREGADO </t>
  </si>
  <si>
    <t>INQ</t>
  </si>
  <si>
    <t>6:00PM</t>
  </si>
  <si>
    <t>DR. GARCIA</t>
  </si>
  <si>
    <t>KILOMETRO 26</t>
  </si>
  <si>
    <t>CLINICA BAJAÑA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</si>
</sst>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2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4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9"/>
        <bgColor indexed="0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7" fillId="0" borderId="0"/>
    <xf numFmtId="165" fontId="7" fillId="0" borderId="0" applyFont="0" applyFill="0" applyBorder="0" applyAlignment="0" applyProtection="0"/>
    <xf numFmtId="0" fontId="7" fillId="0" borderId="0"/>
  </cellStyleXfs>
  <cellXfs count="1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8" fillId="0" borderId="10" xfId="1" applyFont="1" applyBorder="1"/>
    <xf numFmtId="0" fontId="8" fillId="0" borderId="11" xfId="1" applyFont="1" applyBorder="1"/>
    <xf numFmtId="0" fontId="8" fillId="0" borderId="0" xfId="1" applyFont="1"/>
    <xf numFmtId="0" fontId="9" fillId="2" borderId="0" xfId="0" applyFont="1" applyFill="1" applyAlignment="1">
      <alignment horizontal="left" vertical="center"/>
    </xf>
    <xf numFmtId="14" fontId="9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/>
    <xf numFmtId="0" fontId="10" fillId="3" borderId="0" xfId="0" applyFont="1" applyFill="1" applyAlignment="1">
      <alignment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2" borderId="12" xfId="0" applyFont="1" applyFill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1" fillId="0" borderId="12" xfId="0" applyFont="1" applyBorder="1" applyAlignment="1">
      <alignment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1" fillId="0" borderId="12" xfId="0" applyFont="1" applyBorder="1" applyAlignment="1">
      <alignment vertical="center" wrapText="1"/>
    </xf>
    <xf numFmtId="0" fontId="13" fillId="0" borderId="12" xfId="0" applyFont="1" applyBorder="1" applyAlignment="1">
      <alignment horizontal="center"/>
    </xf>
    <xf numFmtId="164" fontId="11" fillId="0" borderId="12" xfId="0" applyNumberFormat="1" applyFont="1" applyBorder="1" applyAlignment="1">
      <alignment horizontal="left" vertical="center"/>
    </xf>
    <xf numFmtId="20" fontId="11" fillId="0" borderId="12" xfId="0" applyNumberFormat="1" applyFont="1" applyBorder="1" applyAlignment="1">
      <alignment vertical="center"/>
    </xf>
    <xf numFmtId="0" fontId="14" fillId="0" borderId="12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5" fillId="0" borderId="0" xfId="0" applyFont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49" fontId="12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9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14" fillId="4" borderId="12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left"/>
    </xf>
    <xf numFmtId="0" fontId="9" fillId="0" borderId="12" xfId="0" applyFont="1" applyBorder="1"/>
    <xf numFmtId="1" fontId="2" fillId="5" borderId="12" xfId="0" applyNumberFormat="1" applyFont="1" applyFill="1" applyBorder="1" applyAlignment="1" applyProtection="1">
      <alignment horizontal="center" wrapText="1" readingOrder="1"/>
      <protection locked="0"/>
    </xf>
    <xf numFmtId="1" fontId="13" fillId="5" borderId="12" xfId="0" applyNumberFormat="1" applyFont="1" applyFill="1" applyBorder="1" applyAlignment="1" applyProtection="1">
      <alignment horizontal="center" wrapText="1" readingOrder="1"/>
      <protection locked="0"/>
    </xf>
    <xf numFmtId="1" fontId="13" fillId="0" borderId="12" xfId="0" applyNumberFormat="1" applyFont="1" applyBorder="1" applyAlignment="1" applyProtection="1">
      <alignment horizontal="center" wrapText="1" readingOrder="1"/>
      <protection locked="0"/>
    </xf>
    <xf numFmtId="1" fontId="1" fillId="0" borderId="12" xfId="0" applyNumberFormat="1" applyFont="1" applyBorder="1" applyAlignment="1" applyProtection="1">
      <alignment horizontal="center" wrapText="1" readingOrder="1"/>
      <protection locked="0"/>
    </xf>
    <xf numFmtId="0" fontId="9" fillId="6" borderId="12" xfId="0" applyFont="1" applyFill="1" applyBorder="1"/>
    <xf numFmtId="0" fontId="9" fillId="6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9" fillId="2" borderId="12" xfId="0" applyFont="1" applyFill="1" applyBorder="1"/>
    <xf numFmtId="0" fontId="9" fillId="2" borderId="12" xfId="0" applyFont="1" applyFill="1" applyBorder="1" applyAlignment="1">
      <alignment horizontal="left"/>
    </xf>
    <xf numFmtId="1" fontId="2" fillId="0" borderId="12" xfId="0" applyNumberFormat="1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14" fillId="0" borderId="12" xfId="0" applyFont="1" applyBorder="1" applyAlignment="1">
      <alignment horizontal="center"/>
    </xf>
    <xf numFmtId="1" fontId="2" fillId="0" borderId="12" xfId="0" applyNumberFormat="1" applyFont="1" applyBorder="1" applyAlignment="1" applyProtection="1">
      <alignment horizontal="center" wrapText="1" readingOrder="1"/>
      <protection locked="0"/>
    </xf>
    <xf numFmtId="1" fontId="2" fillId="0" borderId="12" xfId="0" applyNumberFormat="1" applyFont="1" applyBorder="1" applyAlignment="1" applyProtection="1">
      <alignment horizontal="center" readingOrder="1"/>
      <protection locked="0"/>
    </xf>
    <xf numFmtId="0" fontId="9" fillId="2" borderId="12" xfId="0" applyFont="1" applyFill="1" applyBorder="1" applyAlignment="1">
      <alignment horizontal="center"/>
    </xf>
    <xf numFmtId="0" fontId="2" fillId="0" borderId="0" xfId="0" applyFont="1" applyAlignment="1">
      <alignment horizontal="center" readingOrder="1"/>
    </xf>
    <xf numFmtId="0" fontId="9" fillId="0" borderId="12" xfId="3" applyFont="1" applyBorder="1" applyAlignment="1" applyProtection="1">
      <alignment horizontal="left"/>
      <protection locked="0"/>
    </xf>
    <xf numFmtId="1" fontId="13" fillId="0" borderId="12" xfId="0" applyNumberFormat="1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1" fontId="2" fillId="0" borderId="0" xfId="0" applyNumberFormat="1" applyFont="1" applyAlignment="1">
      <alignment horizontal="center"/>
    </xf>
    <xf numFmtId="0" fontId="9" fillId="0" borderId="0" xfId="1" applyFont="1" applyAlignment="1">
      <alignment horizontal="center"/>
    </xf>
    <xf numFmtId="0" fontId="18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left"/>
    </xf>
    <xf numFmtId="0" fontId="2" fillId="0" borderId="12" xfId="0" applyFont="1" applyBorder="1"/>
    <xf numFmtId="0" fontId="9" fillId="0" borderId="12" xfId="0" applyFont="1" applyBorder="1" applyAlignment="1" applyProtection="1">
      <alignment horizontal="left" wrapText="1" readingOrder="1"/>
      <protection locked="0"/>
    </xf>
    <xf numFmtId="0" fontId="14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9" fillId="0" borderId="0" xfId="0" applyFont="1" applyAlignment="1">
      <alignment vertical="center"/>
    </xf>
    <xf numFmtId="0" fontId="9" fillId="0" borderId="14" xfId="0" applyFont="1" applyBorder="1"/>
    <xf numFmtId="0" fontId="9" fillId="0" borderId="0" xfId="1" applyFont="1" applyAlignment="1">
      <alignment wrapText="1"/>
    </xf>
    <xf numFmtId="0" fontId="11" fillId="0" borderId="15" xfId="0" applyFont="1" applyBorder="1" applyAlignment="1">
      <alignment vertical="center"/>
    </xf>
    <xf numFmtId="20" fontId="11" fillId="0" borderId="15" xfId="0" applyNumberFormat="1" applyFont="1" applyBorder="1" applyAlignment="1">
      <alignment vertical="center"/>
    </xf>
    <xf numFmtId="49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23" fillId="0" borderId="12" xfId="0" applyFont="1" applyBorder="1" applyAlignment="1">
      <alignment horizontal="center"/>
    </xf>
    <xf numFmtId="49" fontId="23" fillId="7" borderId="12" xfId="0" applyNumberFormat="1" applyFont="1" applyFill="1" applyBorder="1" applyAlignment="1">
      <alignment horizontal="center"/>
    </xf>
    <xf numFmtId="0" fontId="23" fillId="7" borderId="12" xfId="0" applyFont="1" applyFill="1" applyBorder="1" applyAlignment="1">
      <alignment horizontal="left"/>
    </xf>
    <xf numFmtId="1" fontId="23" fillId="7" borderId="12" xfId="0" applyNumberFormat="1" applyFont="1" applyFill="1" applyBorder="1" applyAlignment="1">
      <alignment horizontal="center"/>
    </xf>
    <xf numFmtId="49" fontId="23" fillId="2" borderId="12" xfId="0" applyNumberFormat="1" applyFont="1" applyFill="1" applyBorder="1" applyAlignment="1">
      <alignment horizontal="center"/>
    </xf>
    <xf numFmtId="0" fontId="23" fillId="2" borderId="12" xfId="0" applyFont="1" applyFill="1" applyBorder="1" applyAlignment="1">
      <alignment horizontal="left"/>
    </xf>
    <xf numFmtId="0" fontId="23" fillId="2" borderId="12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3" fillId="0" borderId="12" xfId="1" applyFont="1" applyBorder="1" applyAlignment="1">
      <alignment horizontal="center"/>
    </xf>
    <xf numFmtId="0" fontId="3" fillId="0" borderId="12" xfId="1" applyFont="1" applyBorder="1" applyAlignment="1">
      <alignment horizontal="center"/>
    </xf>
    <xf numFmtId="0" fontId="23" fillId="0" borderId="12" xfId="1" applyFont="1" applyBorder="1" applyAlignment="1">
      <alignment horizontal="left"/>
    </xf>
    <xf numFmtId="0" fontId="3" fillId="0" borderId="12" xfId="0" applyFont="1" applyBorder="1"/>
    <xf numFmtId="0" fontId="23" fillId="0" borderId="12" xfId="0" applyFont="1" applyBorder="1"/>
    <xf numFmtId="0" fontId="23" fillId="0" borderId="12" xfId="0" applyFont="1" applyBorder="1" applyAlignment="1">
      <alignment horizontal="left"/>
    </xf>
    <xf numFmtId="0" fontId="2" fillId="0" borderId="14" xfId="0" applyFont="1" applyBorder="1" applyAlignment="1">
      <alignment wrapText="1"/>
    </xf>
    <xf numFmtId="0" fontId="23" fillId="0" borderId="0" xfId="0" applyFont="1"/>
    <xf numFmtId="0" fontId="23" fillId="0" borderId="0" xfId="1" applyFont="1" applyAlignment="1">
      <alignment horizontal="left"/>
    </xf>
    <xf numFmtId="0" fontId="1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</cellXfs>
  <cellStyles count="4">
    <cellStyle name="Moneda 3 2" xfId="2" xr:uid="{19CFB9FE-7B32-4044-B740-34BE714C6ED2}"/>
    <cellStyle name="Normal" xfId="0" builtinId="0"/>
    <cellStyle name="Normal 2" xfId="1" xr:uid="{B715EE78-9B1E-4421-8D5D-6036F78A385E}"/>
    <cellStyle name="Normal 3" xfId="3" xr:uid="{D7AE63F6-99E1-47A3-A520-1001710232B4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8553283-E273-44E3-ACC8-0346A88D86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572DE-3021-4D6D-8A5E-8AEEBA3949AC}">
  <dimension ref="A1:N237"/>
  <sheetViews>
    <sheetView tabSelected="1" view="pageBreakPreview" zoomScaleNormal="100" zoomScaleSheetLayoutView="100" workbookViewId="0">
      <selection sqref="A1:E20"/>
    </sheetView>
  </sheetViews>
  <sheetFormatPr baseColWidth="10" defaultColWidth="11.42578125" defaultRowHeight="20.100000000000001" customHeight="1" x14ac:dyDescent="0.25"/>
  <cols>
    <col min="1" max="1" width="20.5703125" style="5" customWidth="1"/>
    <col min="2" max="2" width="19.7109375" style="74" customWidth="1"/>
    <col min="3" max="3" width="94.42578125" style="4" customWidth="1"/>
    <col min="4" max="4" width="30.85546875" style="4" bestFit="1" customWidth="1"/>
    <col min="5" max="5" width="26.140625" style="4" customWidth="1"/>
    <col min="6" max="6" width="11.42578125" style="5"/>
    <col min="7" max="7" width="13.140625" style="5" bestFit="1" customWidth="1"/>
    <col min="8" max="8" width="14.28515625" style="5" bestFit="1" customWidth="1"/>
    <col min="9" max="9" width="16.28515625" style="5" customWidth="1"/>
    <col min="10" max="11" width="11.42578125" style="5"/>
    <col min="12" max="12" width="14.42578125" style="5" bestFit="1" customWidth="1"/>
    <col min="13" max="13" width="50.140625" style="5" bestFit="1" customWidth="1"/>
    <col min="14" max="258" width="11.42578125" style="5"/>
    <col min="259" max="259" width="13.140625" style="5" customWidth="1"/>
    <col min="260" max="260" width="15.140625" style="5" customWidth="1"/>
    <col min="261" max="261" width="42" style="5" customWidth="1"/>
    <col min="262" max="262" width="11.42578125" style="5"/>
    <col min="263" max="263" width="13.140625" style="5" customWidth="1"/>
    <col min="264" max="514" width="11.42578125" style="5"/>
    <col min="515" max="515" width="13.140625" style="5" customWidth="1"/>
    <col min="516" max="516" width="15.140625" style="5" customWidth="1"/>
    <col min="517" max="517" width="42" style="5" customWidth="1"/>
    <col min="518" max="518" width="11.42578125" style="5"/>
    <col min="519" max="519" width="13.140625" style="5" customWidth="1"/>
    <col min="520" max="770" width="11.42578125" style="5"/>
    <col min="771" max="771" width="13.140625" style="5" customWidth="1"/>
    <col min="772" max="772" width="15.140625" style="5" customWidth="1"/>
    <col min="773" max="773" width="42" style="5" customWidth="1"/>
    <col min="774" max="774" width="11.42578125" style="5"/>
    <col min="775" max="775" width="13.140625" style="5" customWidth="1"/>
    <col min="776" max="1026" width="11.42578125" style="5"/>
    <col min="1027" max="1027" width="13.140625" style="5" customWidth="1"/>
    <col min="1028" max="1028" width="15.140625" style="5" customWidth="1"/>
    <col min="1029" max="1029" width="42" style="5" customWidth="1"/>
    <col min="1030" max="1030" width="11.42578125" style="5"/>
    <col min="1031" max="1031" width="13.140625" style="5" customWidth="1"/>
    <col min="1032" max="1282" width="11.42578125" style="5"/>
    <col min="1283" max="1283" width="13.140625" style="5" customWidth="1"/>
    <col min="1284" max="1284" width="15.140625" style="5" customWidth="1"/>
    <col min="1285" max="1285" width="42" style="5" customWidth="1"/>
    <col min="1286" max="1286" width="11.42578125" style="5"/>
    <col min="1287" max="1287" width="13.140625" style="5" customWidth="1"/>
    <col min="1288" max="1538" width="11.42578125" style="5"/>
    <col min="1539" max="1539" width="13.140625" style="5" customWidth="1"/>
    <col min="1540" max="1540" width="15.140625" style="5" customWidth="1"/>
    <col min="1541" max="1541" width="42" style="5" customWidth="1"/>
    <col min="1542" max="1542" width="11.42578125" style="5"/>
    <col min="1543" max="1543" width="13.140625" style="5" customWidth="1"/>
    <col min="1544" max="1794" width="11.42578125" style="5"/>
    <col min="1795" max="1795" width="13.140625" style="5" customWidth="1"/>
    <col min="1796" max="1796" width="15.140625" style="5" customWidth="1"/>
    <col min="1797" max="1797" width="42" style="5" customWidth="1"/>
    <col min="1798" max="1798" width="11.42578125" style="5"/>
    <col min="1799" max="1799" width="13.140625" style="5" customWidth="1"/>
    <col min="1800" max="2050" width="11.42578125" style="5"/>
    <col min="2051" max="2051" width="13.140625" style="5" customWidth="1"/>
    <col min="2052" max="2052" width="15.140625" style="5" customWidth="1"/>
    <col min="2053" max="2053" width="42" style="5" customWidth="1"/>
    <col min="2054" max="2054" width="11.42578125" style="5"/>
    <col min="2055" max="2055" width="13.140625" style="5" customWidth="1"/>
    <col min="2056" max="2306" width="11.42578125" style="5"/>
    <col min="2307" max="2307" width="13.140625" style="5" customWidth="1"/>
    <col min="2308" max="2308" width="15.140625" style="5" customWidth="1"/>
    <col min="2309" max="2309" width="42" style="5" customWidth="1"/>
    <col min="2310" max="2310" width="11.42578125" style="5"/>
    <col min="2311" max="2311" width="13.140625" style="5" customWidth="1"/>
    <col min="2312" max="2562" width="11.42578125" style="5"/>
    <col min="2563" max="2563" width="13.140625" style="5" customWidth="1"/>
    <col min="2564" max="2564" width="15.140625" style="5" customWidth="1"/>
    <col min="2565" max="2565" width="42" style="5" customWidth="1"/>
    <col min="2566" max="2566" width="11.42578125" style="5"/>
    <col min="2567" max="2567" width="13.140625" style="5" customWidth="1"/>
    <col min="2568" max="2818" width="11.42578125" style="5"/>
    <col min="2819" max="2819" width="13.140625" style="5" customWidth="1"/>
    <col min="2820" max="2820" width="15.140625" style="5" customWidth="1"/>
    <col min="2821" max="2821" width="42" style="5" customWidth="1"/>
    <col min="2822" max="2822" width="11.42578125" style="5"/>
    <col min="2823" max="2823" width="13.140625" style="5" customWidth="1"/>
    <col min="2824" max="3074" width="11.42578125" style="5"/>
    <col min="3075" max="3075" width="13.140625" style="5" customWidth="1"/>
    <col min="3076" max="3076" width="15.140625" style="5" customWidth="1"/>
    <col min="3077" max="3077" width="42" style="5" customWidth="1"/>
    <col min="3078" max="3078" width="11.42578125" style="5"/>
    <col min="3079" max="3079" width="13.140625" style="5" customWidth="1"/>
    <col min="3080" max="3330" width="11.42578125" style="5"/>
    <col min="3331" max="3331" width="13.140625" style="5" customWidth="1"/>
    <col min="3332" max="3332" width="15.140625" style="5" customWidth="1"/>
    <col min="3333" max="3333" width="42" style="5" customWidth="1"/>
    <col min="3334" max="3334" width="11.42578125" style="5"/>
    <col min="3335" max="3335" width="13.140625" style="5" customWidth="1"/>
    <col min="3336" max="3586" width="11.42578125" style="5"/>
    <col min="3587" max="3587" width="13.140625" style="5" customWidth="1"/>
    <col min="3588" max="3588" width="15.140625" style="5" customWidth="1"/>
    <col min="3589" max="3589" width="42" style="5" customWidth="1"/>
    <col min="3590" max="3590" width="11.42578125" style="5"/>
    <col min="3591" max="3591" width="13.140625" style="5" customWidth="1"/>
    <col min="3592" max="3842" width="11.42578125" style="5"/>
    <col min="3843" max="3843" width="13.140625" style="5" customWidth="1"/>
    <col min="3844" max="3844" width="15.140625" style="5" customWidth="1"/>
    <col min="3845" max="3845" width="42" style="5" customWidth="1"/>
    <col min="3846" max="3846" width="11.42578125" style="5"/>
    <col min="3847" max="3847" width="13.140625" style="5" customWidth="1"/>
    <col min="3848" max="4098" width="11.42578125" style="5"/>
    <col min="4099" max="4099" width="13.140625" style="5" customWidth="1"/>
    <col min="4100" max="4100" width="15.140625" style="5" customWidth="1"/>
    <col min="4101" max="4101" width="42" style="5" customWidth="1"/>
    <col min="4102" max="4102" width="11.42578125" style="5"/>
    <col min="4103" max="4103" width="13.140625" style="5" customWidth="1"/>
    <col min="4104" max="4354" width="11.42578125" style="5"/>
    <col min="4355" max="4355" width="13.140625" style="5" customWidth="1"/>
    <col min="4356" max="4356" width="15.140625" style="5" customWidth="1"/>
    <col min="4357" max="4357" width="42" style="5" customWidth="1"/>
    <col min="4358" max="4358" width="11.42578125" style="5"/>
    <col min="4359" max="4359" width="13.140625" style="5" customWidth="1"/>
    <col min="4360" max="4610" width="11.42578125" style="5"/>
    <col min="4611" max="4611" width="13.140625" style="5" customWidth="1"/>
    <col min="4612" max="4612" width="15.140625" style="5" customWidth="1"/>
    <col min="4613" max="4613" width="42" style="5" customWidth="1"/>
    <col min="4614" max="4614" width="11.42578125" style="5"/>
    <col min="4615" max="4615" width="13.140625" style="5" customWidth="1"/>
    <col min="4616" max="4866" width="11.42578125" style="5"/>
    <col min="4867" max="4867" width="13.140625" style="5" customWidth="1"/>
    <col min="4868" max="4868" width="15.140625" style="5" customWidth="1"/>
    <col min="4869" max="4869" width="42" style="5" customWidth="1"/>
    <col min="4870" max="4870" width="11.42578125" style="5"/>
    <col min="4871" max="4871" width="13.140625" style="5" customWidth="1"/>
    <col min="4872" max="5122" width="11.42578125" style="5"/>
    <col min="5123" max="5123" width="13.140625" style="5" customWidth="1"/>
    <col min="5124" max="5124" width="15.140625" style="5" customWidth="1"/>
    <col min="5125" max="5125" width="42" style="5" customWidth="1"/>
    <col min="5126" max="5126" width="11.42578125" style="5"/>
    <col min="5127" max="5127" width="13.140625" style="5" customWidth="1"/>
    <col min="5128" max="5378" width="11.42578125" style="5"/>
    <col min="5379" max="5379" width="13.140625" style="5" customWidth="1"/>
    <col min="5380" max="5380" width="15.140625" style="5" customWidth="1"/>
    <col min="5381" max="5381" width="42" style="5" customWidth="1"/>
    <col min="5382" max="5382" width="11.42578125" style="5"/>
    <col min="5383" max="5383" width="13.140625" style="5" customWidth="1"/>
    <col min="5384" max="5634" width="11.42578125" style="5"/>
    <col min="5635" max="5635" width="13.140625" style="5" customWidth="1"/>
    <col min="5636" max="5636" width="15.140625" style="5" customWidth="1"/>
    <col min="5637" max="5637" width="42" style="5" customWidth="1"/>
    <col min="5638" max="5638" width="11.42578125" style="5"/>
    <col min="5639" max="5639" width="13.140625" style="5" customWidth="1"/>
    <col min="5640" max="5890" width="11.42578125" style="5"/>
    <col min="5891" max="5891" width="13.140625" style="5" customWidth="1"/>
    <col min="5892" max="5892" width="15.140625" style="5" customWidth="1"/>
    <col min="5893" max="5893" width="42" style="5" customWidth="1"/>
    <col min="5894" max="5894" width="11.42578125" style="5"/>
    <col min="5895" max="5895" width="13.140625" style="5" customWidth="1"/>
    <col min="5896" max="6146" width="11.42578125" style="5"/>
    <col min="6147" max="6147" width="13.140625" style="5" customWidth="1"/>
    <col min="6148" max="6148" width="15.140625" style="5" customWidth="1"/>
    <col min="6149" max="6149" width="42" style="5" customWidth="1"/>
    <col min="6150" max="6150" width="11.42578125" style="5"/>
    <col min="6151" max="6151" width="13.140625" style="5" customWidth="1"/>
    <col min="6152" max="6402" width="11.42578125" style="5"/>
    <col min="6403" max="6403" width="13.140625" style="5" customWidth="1"/>
    <col min="6404" max="6404" width="15.140625" style="5" customWidth="1"/>
    <col min="6405" max="6405" width="42" style="5" customWidth="1"/>
    <col min="6406" max="6406" width="11.42578125" style="5"/>
    <col min="6407" max="6407" width="13.140625" style="5" customWidth="1"/>
    <col min="6408" max="6658" width="11.42578125" style="5"/>
    <col min="6659" max="6659" width="13.140625" style="5" customWidth="1"/>
    <col min="6660" max="6660" width="15.140625" style="5" customWidth="1"/>
    <col min="6661" max="6661" width="42" style="5" customWidth="1"/>
    <col min="6662" max="6662" width="11.42578125" style="5"/>
    <col min="6663" max="6663" width="13.140625" style="5" customWidth="1"/>
    <col min="6664" max="6914" width="11.42578125" style="5"/>
    <col min="6915" max="6915" width="13.140625" style="5" customWidth="1"/>
    <col min="6916" max="6916" width="15.140625" style="5" customWidth="1"/>
    <col min="6917" max="6917" width="42" style="5" customWidth="1"/>
    <col min="6918" max="6918" width="11.42578125" style="5"/>
    <col min="6919" max="6919" width="13.140625" style="5" customWidth="1"/>
    <col min="6920" max="7170" width="11.42578125" style="5"/>
    <col min="7171" max="7171" width="13.140625" style="5" customWidth="1"/>
    <col min="7172" max="7172" width="15.140625" style="5" customWidth="1"/>
    <col min="7173" max="7173" width="42" style="5" customWidth="1"/>
    <col min="7174" max="7174" width="11.42578125" style="5"/>
    <col min="7175" max="7175" width="13.140625" style="5" customWidth="1"/>
    <col min="7176" max="7426" width="11.42578125" style="5"/>
    <col min="7427" max="7427" width="13.140625" style="5" customWidth="1"/>
    <col min="7428" max="7428" width="15.140625" style="5" customWidth="1"/>
    <col min="7429" max="7429" width="42" style="5" customWidth="1"/>
    <col min="7430" max="7430" width="11.42578125" style="5"/>
    <col min="7431" max="7431" width="13.140625" style="5" customWidth="1"/>
    <col min="7432" max="7682" width="11.42578125" style="5"/>
    <col min="7683" max="7683" width="13.140625" style="5" customWidth="1"/>
    <col min="7684" max="7684" width="15.140625" style="5" customWidth="1"/>
    <col min="7685" max="7685" width="42" style="5" customWidth="1"/>
    <col min="7686" max="7686" width="11.42578125" style="5"/>
    <col min="7687" max="7687" width="13.140625" style="5" customWidth="1"/>
    <col min="7688" max="7938" width="11.42578125" style="5"/>
    <col min="7939" max="7939" width="13.140625" style="5" customWidth="1"/>
    <col min="7940" max="7940" width="15.140625" style="5" customWidth="1"/>
    <col min="7941" max="7941" width="42" style="5" customWidth="1"/>
    <col min="7942" max="7942" width="11.42578125" style="5"/>
    <col min="7943" max="7943" width="13.140625" style="5" customWidth="1"/>
    <col min="7944" max="8194" width="11.42578125" style="5"/>
    <col min="8195" max="8195" width="13.140625" style="5" customWidth="1"/>
    <col min="8196" max="8196" width="15.140625" style="5" customWidth="1"/>
    <col min="8197" max="8197" width="42" style="5" customWidth="1"/>
    <col min="8198" max="8198" width="11.42578125" style="5"/>
    <col min="8199" max="8199" width="13.140625" style="5" customWidth="1"/>
    <col min="8200" max="8450" width="11.42578125" style="5"/>
    <col min="8451" max="8451" width="13.140625" style="5" customWidth="1"/>
    <col min="8452" max="8452" width="15.140625" style="5" customWidth="1"/>
    <col min="8453" max="8453" width="42" style="5" customWidth="1"/>
    <col min="8454" max="8454" width="11.42578125" style="5"/>
    <col min="8455" max="8455" width="13.140625" style="5" customWidth="1"/>
    <col min="8456" max="8706" width="11.42578125" style="5"/>
    <col min="8707" max="8707" width="13.140625" style="5" customWidth="1"/>
    <col min="8708" max="8708" width="15.140625" style="5" customWidth="1"/>
    <col min="8709" max="8709" width="42" style="5" customWidth="1"/>
    <col min="8710" max="8710" width="11.42578125" style="5"/>
    <col min="8711" max="8711" width="13.140625" style="5" customWidth="1"/>
    <col min="8712" max="8962" width="11.42578125" style="5"/>
    <col min="8963" max="8963" width="13.140625" style="5" customWidth="1"/>
    <col min="8964" max="8964" width="15.140625" style="5" customWidth="1"/>
    <col min="8965" max="8965" width="42" style="5" customWidth="1"/>
    <col min="8966" max="8966" width="11.42578125" style="5"/>
    <col min="8967" max="8967" width="13.140625" style="5" customWidth="1"/>
    <col min="8968" max="9218" width="11.42578125" style="5"/>
    <col min="9219" max="9219" width="13.140625" style="5" customWidth="1"/>
    <col min="9220" max="9220" width="15.140625" style="5" customWidth="1"/>
    <col min="9221" max="9221" width="42" style="5" customWidth="1"/>
    <col min="9222" max="9222" width="11.42578125" style="5"/>
    <col min="9223" max="9223" width="13.140625" style="5" customWidth="1"/>
    <col min="9224" max="9474" width="11.42578125" style="5"/>
    <col min="9475" max="9475" width="13.140625" style="5" customWidth="1"/>
    <col min="9476" max="9476" width="15.140625" style="5" customWidth="1"/>
    <col min="9477" max="9477" width="42" style="5" customWidth="1"/>
    <col min="9478" max="9478" width="11.42578125" style="5"/>
    <col min="9479" max="9479" width="13.140625" style="5" customWidth="1"/>
    <col min="9480" max="9730" width="11.42578125" style="5"/>
    <col min="9731" max="9731" width="13.140625" style="5" customWidth="1"/>
    <col min="9732" max="9732" width="15.140625" style="5" customWidth="1"/>
    <col min="9733" max="9733" width="42" style="5" customWidth="1"/>
    <col min="9734" max="9734" width="11.42578125" style="5"/>
    <col min="9735" max="9735" width="13.140625" style="5" customWidth="1"/>
    <col min="9736" max="9986" width="11.42578125" style="5"/>
    <col min="9987" max="9987" width="13.140625" style="5" customWidth="1"/>
    <col min="9988" max="9988" width="15.140625" style="5" customWidth="1"/>
    <col min="9989" max="9989" width="42" style="5" customWidth="1"/>
    <col min="9990" max="9990" width="11.42578125" style="5"/>
    <col min="9991" max="9991" width="13.140625" style="5" customWidth="1"/>
    <col min="9992" max="10242" width="11.42578125" style="5"/>
    <col min="10243" max="10243" width="13.140625" style="5" customWidth="1"/>
    <col min="10244" max="10244" width="15.140625" style="5" customWidth="1"/>
    <col min="10245" max="10245" width="42" style="5" customWidth="1"/>
    <col min="10246" max="10246" width="11.42578125" style="5"/>
    <col min="10247" max="10247" width="13.140625" style="5" customWidth="1"/>
    <col min="10248" max="10498" width="11.42578125" style="5"/>
    <col min="10499" max="10499" width="13.140625" style="5" customWidth="1"/>
    <col min="10500" max="10500" width="15.140625" style="5" customWidth="1"/>
    <col min="10501" max="10501" width="42" style="5" customWidth="1"/>
    <col min="10502" max="10502" width="11.42578125" style="5"/>
    <col min="10503" max="10503" width="13.140625" style="5" customWidth="1"/>
    <col min="10504" max="10754" width="11.42578125" style="5"/>
    <col min="10755" max="10755" width="13.140625" style="5" customWidth="1"/>
    <col min="10756" max="10756" width="15.140625" style="5" customWidth="1"/>
    <col min="10757" max="10757" width="42" style="5" customWidth="1"/>
    <col min="10758" max="10758" width="11.42578125" style="5"/>
    <col min="10759" max="10759" width="13.140625" style="5" customWidth="1"/>
    <col min="10760" max="11010" width="11.42578125" style="5"/>
    <col min="11011" max="11011" width="13.140625" style="5" customWidth="1"/>
    <col min="11012" max="11012" width="15.140625" style="5" customWidth="1"/>
    <col min="11013" max="11013" width="42" style="5" customWidth="1"/>
    <col min="11014" max="11014" width="11.42578125" style="5"/>
    <col min="11015" max="11015" width="13.140625" style="5" customWidth="1"/>
    <col min="11016" max="11266" width="11.42578125" style="5"/>
    <col min="11267" max="11267" width="13.140625" style="5" customWidth="1"/>
    <col min="11268" max="11268" width="15.140625" style="5" customWidth="1"/>
    <col min="11269" max="11269" width="42" style="5" customWidth="1"/>
    <col min="11270" max="11270" width="11.42578125" style="5"/>
    <col min="11271" max="11271" width="13.140625" style="5" customWidth="1"/>
    <col min="11272" max="11522" width="11.42578125" style="5"/>
    <col min="11523" max="11523" width="13.140625" style="5" customWidth="1"/>
    <col min="11524" max="11524" width="15.140625" style="5" customWidth="1"/>
    <col min="11525" max="11525" width="42" style="5" customWidth="1"/>
    <col min="11526" max="11526" width="11.42578125" style="5"/>
    <col min="11527" max="11527" width="13.140625" style="5" customWidth="1"/>
    <col min="11528" max="11778" width="11.42578125" style="5"/>
    <col min="11779" max="11779" width="13.140625" style="5" customWidth="1"/>
    <col min="11780" max="11780" width="15.140625" style="5" customWidth="1"/>
    <col min="11781" max="11781" width="42" style="5" customWidth="1"/>
    <col min="11782" max="11782" width="11.42578125" style="5"/>
    <col min="11783" max="11783" width="13.140625" style="5" customWidth="1"/>
    <col min="11784" max="12034" width="11.42578125" style="5"/>
    <col min="12035" max="12035" width="13.140625" style="5" customWidth="1"/>
    <col min="12036" max="12036" width="15.140625" style="5" customWidth="1"/>
    <col min="12037" max="12037" width="42" style="5" customWidth="1"/>
    <col min="12038" max="12038" width="11.42578125" style="5"/>
    <col min="12039" max="12039" width="13.140625" style="5" customWidth="1"/>
    <col min="12040" max="12290" width="11.42578125" style="5"/>
    <col min="12291" max="12291" width="13.140625" style="5" customWidth="1"/>
    <col min="12292" max="12292" width="15.140625" style="5" customWidth="1"/>
    <col min="12293" max="12293" width="42" style="5" customWidth="1"/>
    <col min="12294" max="12294" width="11.42578125" style="5"/>
    <col min="12295" max="12295" width="13.140625" style="5" customWidth="1"/>
    <col min="12296" max="12546" width="11.42578125" style="5"/>
    <col min="12547" max="12547" width="13.140625" style="5" customWidth="1"/>
    <col min="12548" max="12548" width="15.140625" style="5" customWidth="1"/>
    <col min="12549" max="12549" width="42" style="5" customWidth="1"/>
    <col min="12550" max="12550" width="11.42578125" style="5"/>
    <col min="12551" max="12551" width="13.140625" style="5" customWidth="1"/>
    <col min="12552" max="12802" width="11.42578125" style="5"/>
    <col min="12803" max="12803" width="13.140625" style="5" customWidth="1"/>
    <col min="12804" max="12804" width="15.140625" style="5" customWidth="1"/>
    <col min="12805" max="12805" width="42" style="5" customWidth="1"/>
    <col min="12806" max="12806" width="11.42578125" style="5"/>
    <col min="12807" max="12807" width="13.140625" style="5" customWidth="1"/>
    <col min="12808" max="13058" width="11.42578125" style="5"/>
    <col min="13059" max="13059" width="13.140625" style="5" customWidth="1"/>
    <col min="13060" max="13060" width="15.140625" style="5" customWidth="1"/>
    <col min="13061" max="13061" width="42" style="5" customWidth="1"/>
    <col min="13062" max="13062" width="11.42578125" style="5"/>
    <col min="13063" max="13063" width="13.140625" style="5" customWidth="1"/>
    <col min="13064" max="13314" width="11.42578125" style="5"/>
    <col min="13315" max="13315" width="13.140625" style="5" customWidth="1"/>
    <col min="13316" max="13316" width="15.140625" style="5" customWidth="1"/>
    <col min="13317" max="13317" width="42" style="5" customWidth="1"/>
    <col min="13318" max="13318" width="11.42578125" style="5"/>
    <col min="13319" max="13319" width="13.140625" style="5" customWidth="1"/>
    <col min="13320" max="13570" width="11.42578125" style="5"/>
    <col min="13571" max="13571" width="13.140625" style="5" customWidth="1"/>
    <col min="13572" max="13572" width="15.140625" style="5" customWidth="1"/>
    <col min="13573" max="13573" width="42" style="5" customWidth="1"/>
    <col min="13574" max="13574" width="11.42578125" style="5"/>
    <col min="13575" max="13575" width="13.140625" style="5" customWidth="1"/>
    <col min="13576" max="13826" width="11.42578125" style="5"/>
    <col min="13827" max="13827" width="13.140625" style="5" customWidth="1"/>
    <col min="13828" max="13828" width="15.140625" style="5" customWidth="1"/>
    <col min="13829" max="13829" width="42" style="5" customWidth="1"/>
    <col min="13830" max="13830" width="11.42578125" style="5"/>
    <col min="13831" max="13831" width="13.140625" style="5" customWidth="1"/>
    <col min="13832" max="14082" width="11.42578125" style="5"/>
    <col min="14083" max="14083" width="13.140625" style="5" customWidth="1"/>
    <col min="14084" max="14084" width="15.140625" style="5" customWidth="1"/>
    <col min="14085" max="14085" width="42" style="5" customWidth="1"/>
    <col min="14086" max="14086" width="11.42578125" style="5"/>
    <col min="14087" max="14087" width="13.140625" style="5" customWidth="1"/>
    <col min="14088" max="14338" width="11.42578125" style="5"/>
    <col min="14339" max="14339" width="13.140625" style="5" customWidth="1"/>
    <col min="14340" max="14340" width="15.140625" style="5" customWidth="1"/>
    <col min="14341" max="14341" width="42" style="5" customWidth="1"/>
    <col min="14342" max="14342" width="11.42578125" style="5"/>
    <col min="14343" max="14343" width="13.140625" style="5" customWidth="1"/>
    <col min="14344" max="14594" width="11.42578125" style="5"/>
    <col min="14595" max="14595" width="13.140625" style="5" customWidth="1"/>
    <col min="14596" max="14596" width="15.140625" style="5" customWidth="1"/>
    <col min="14597" max="14597" width="42" style="5" customWidth="1"/>
    <col min="14598" max="14598" width="11.42578125" style="5"/>
    <col min="14599" max="14599" width="13.140625" style="5" customWidth="1"/>
    <col min="14600" max="14850" width="11.42578125" style="5"/>
    <col min="14851" max="14851" width="13.140625" style="5" customWidth="1"/>
    <col min="14852" max="14852" width="15.140625" style="5" customWidth="1"/>
    <col min="14853" max="14853" width="42" style="5" customWidth="1"/>
    <col min="14854" max="14854" width="11.42578125" style="5"/>
    <col min="14855" max="14855" width="13.140625" style="5" customWidth="1"/>
    <col min="14856" max="15106" width="11.42578125" style="5"/>
    <col min="15107" max="15107" width="13.140625" style="5" customWidth="1"/>
    <col min="15108" max="15108" width="15.140625" style="5" customWidth="1"/>
    <col min="15109" max="15109" width="42" style="5" customWidth="1"/>
    <col min="15110" max="15110" width="11.42578125" style="5"/>
    <col min="15111" max="15111" width="13.140625" style="5" customWidth="1"/>
    <col min="15112" max="15362" width="11.42578125" style="5"/>
    <col min="15363" max="15363" width="13.140625" style="5" customWidth="1"/>
    <col min="15364" max="15364" width="15.140625" style="5" customWidth="1"/>
    <col min="15365" max="15365" width="42" style="5" customWidth="1"/>
    <col min="15366" max="15366" width="11.42578125" style="5"/>
    <col min="15367" max="15367" width="13.140625" style="5" customWidth="1"/>
    <col min="15368" max="15618" width="11.42578125" style="5"/>
    <col min="15619" max="15619" width="13.140625" style="5" customWidth="1"/>
    <col min="15620" max="15620" width="15.140625" style="5" customWidth="1"/>
    <col min="15621" max="15621" width="42" style="5" customWidth="1"/>
    <col min="15622" max="15622" width="11.42578125" style="5"/>
    <col min="15623" max="15623" width="13.140625" style="5" customWidth="1"/>
    <col min="15624" max="15874" width="11.42578125" style="5"/>
    <col min="15875" max="15875" width="13.140625" style="5" customWidth="1"/>
    <col min="15876" max="15876" width="15.140625" style="5" customWidth="1"/>
    <col min="15877" max="15877" width="42" style="5" customWidth="1"/>
    <col min="15878" max="15878" width="11.42578125" style="5"/>
    <col min="15879" max="15879" width="13.140625" style="5" customWidth="1"/>
    <col min="15880" max="16130" width="11.42578125" style="5"/>
    <col min="16131" max="16131" width="13.140625" style="5" customWidth="1"/>
    <col min="16132" max="16132" width="15.140625" style="5" customWidth="1"/>
    <col min="16133" max="16133" width="42" style="5" customWidth="1"/>
    <col min="16134" max="16134" width="11.42578125" style="5"/>
    <col min="16135" max="16135" width="13.140625" style="5" customWidth="1"/>
    <col min="16136" max="16384" width="11.42578125" style="5"/>
  </cols>
  <sheetData>
    <row r="1" spans="1:14" ht="20.100000000000001" customHeight="1" thickBot="1" x14ac:dyDescent="0.3">
      <c r="A1" s="1"/>
      <c r="B1" s="2"/>
      <c r="C1" s="3"/>
      <c r="D1" s="3"/>
      <c r="E1" s="3"/>
    </row>
    <row r="2" spans="1:14" ht="20.100000000000001" customHeight="1" thickBot="1" x14ac:dyDescent="0.3">
      <c r="A2" s="6"/>
      <c r="B2" s="7"/>
      <c r="C2" s="105" t="s">
        <v>0</v>
      </c>
      <c r="D2" s="107" t="s">
        <v>1</v>
      </c>
      <c r="E2" s="108"/>
    </row>
    <row r="3" spans="1:14" ht="20.100000000000001" customHeight="1" thickBot="1" x14ac:dyDescent="0.3">
      <c r="A3" s="8"/>
      <c r="B3" s="9"/>
      <c r="C3" s="106"/>
      <c r="D3" s="10" t="s">
        <v>2</v>
      </c>
      <c r="E3" s="11"/>
    </row>
    <row r="4" spans="1:14" ht="20.100000000000001" customHeight="1" thickBot="1" x14ac:dyDescent="0.3">
      <c r="A4" s="8"/>
      <c r="B4" s="9"/>
      <c r="C4" s="109" t="s">
        <v>3</v>
      </c>
      <c r="D4" s="111" t="s">
        <v>4</v>
      </c>
      <c r="E4" s="112"/>
    </row>
    <row r="5" spans="1:14" ht="20.100000000000001" customHeight="1" thickBot="1" x14ac:dyDescent="0.3">
      <c r="A5" s="12"/>
      <c r="B5" s="13"/>
      <c r="C5" s="110"/>
      <c r="D5" s="113" t="s">
        <v>5</v>
      </c>
      <c r="E5" s="114"/>
    </row>
    <row r="6" spans="1:14" s="18" customFormat="1" ht="24" customHeight="1" x14ac:dyDescent="0.25">
      <c r="A6" s="14"/>
      <c r="B6" s="14"/>
      <c r="C6" s="14"/>
      <c r="D6" s="14"/>
      <c r="E6" s="14"/>
      <c r="F6" s="15"/>
      <c r="G6" s="15"/>
      <c r="H6" s="15"/>
      <c r="I6" s="15"/>
      <c r="J6" s="16"/>
      <c r="K6" s="17"/>
    </row>
    <row r="7" spans="1:14" s="18" customFormat="1" ht="18" x14ac:dyDescent="0.25">
      <c r="A7" s="19" t="s">
        <v>6</v>
      </c>
      <c r="B7" s="19"/>
      <c r="C7" s="30">
        <f ca="1">NOW()</f>
        <v>45145.511351620371</v>
      </c>
      <c r="D7" s="19" t="s">
        <v>7</v>
      </c>
      <c r="E7" s="20">
        <v>20230801076</v>
      </c>
      <c r="F7" s="15"/>
      <c r="G7" s="15"/>
      <c r="H7" s="15"/>
      <c r="I7" s="15"/>
      <c r="J7" s="16"/>
      <c r="K7" s="17"/>
    </row>
    <row r="8" spans="1:14" s="18" customFormat="1" ht="18" x14ac:dyDescent="0.25">
      <c r="A8" s="21"/>
      <c r="B8" s="21"/>
      <c r="C8" s="21"/>
      <c r="D8" s="21"/>
      <c r="E8" s="21"/>
      <c r="F8" s="14"/>
      <c r="G8" s="14"/>
      <c r="H8" s="14"/>
      <c r="I8" s="14"/>
      <c r="J8" s="14"/>
      <c r="K8" s="14"/>
    </row>
    <row r="9" spans="1:14" s="18" customFormat="1" ht="18" x14ac:dyDescent="0.25">
      <c r="A9" s="19" t="s">
        <v>8</v>
      </c>
      <c r="B9" s="19"/>
      <c r="C9" s="22" t="s">
        <v>316</v>
      </c>
      <c r="D9" s="23" t="s">
        <v>9</v>
      </c>
      <c r="E9" s="24"/>
      <c r="F9" s="14"/>
      <c r="G9" s="14"/>
      <c r="H9" s="14"/>
      <c r="I9" s="14"/>
      <c r="J9" s="14"/>
      <c r="K9" s="14"/>
      <c r="L9" s="102"/>
      <c r="M9" s="102"/>
      <c r="N9" s="5"/>
    </row>
    <row r="10" spans="1:14" ht="20.100000000000001" customHeight="1" x14ac:dyDescent="0.25">
      <c r="A10" s="21"/>
      <c r="B10" s="21"/>
      <c r="C10" s="21"/>
      <c r="D10" s="21"/>
      <c r="E10" s="21"/>
      <c r="L10" s="102"/>
      <c r="M10" s="102"/>
    </row>
    <row r="11" spans="1:14" ht="20.100000000000001" customHeight="1" x14ac:dyDescent="0.25">
      <c r="A11" s="103" t="s">
        <v>10</v>
      </c>
      <c r="B11" s="104"/>
      <c r="C11" s="26" t="s">
        <v>316</v>
      </c>
      <c r="D11" s="23" t="s">
        <v>11</v>
      </c>
      <c r="E11" s="27" t="s">
        <v>312</v>
      </c>
      <c r="L11" s="25"/>
      <c r="M11" s="25"/>
    </row>
    <row r="12" spans="1:14" ht="20.100000000000001" customHeight="1" x14ac:dyDescent="0.25">
      <c r="A12" s="21"/>
      <c r="B12" s="21"/>
      <c r="C12" s="21"/>
      <c r="D12" s="21"/>
      <c r="E12" s="21"/>
      <c r="L12" s="25"/>
      <c r="M12" s="25"/>
    </row>
    <row r="13" spans="1:14" ht="20.100000000000001" customHeight="1" x14ac:dyDescent="0.25">
      <c r="A13" s="19" t="s">
        <v>12</v>
      </c>
      <c r="B13" s="19"/>
      <c r="C13" s="28" t="s">
        <v>315</v>
      </c>
      <c r="D13" s="23" t="s">
        <v>13</v>
      </c>
      <c r="E13" s="79" t="s">
        <v>14</v>
      </c>
      <c r="L13" s="25"/>
      <c r="M13" s="25"/>
    </row>
    <row r="14" spans="1:14" ht="20.100000000000001" customHeight="1" x14ac:dyDescent="0.25">
      <c r="A14" s="21"/>
      <c r="B14" s="21"/>
      <c r="C14" s="21"/>
      <c r="D14" s="21"/>
      <c r="E14" s="21"/>
      <c r="L14" s="25"/>
      <c r="M14" s="25"/>
    </row>
    <row r="15" spans="1:14" ht="20.100000000000001" customHeight="1" x14ac:dyDescent="0.25">
      <c r="A15" s="19" t="s">
        <v>15</v>
      </c>
      <c r="B15" s="19"/>
      <c r="C15" s="30">
        <v>45139</v>
      </c>
      <c r="D15" s="23" t="s">
        <v>16</v>
      </c>
      <c r="E15" s="80" t="s">
        <v>313</v>
      </c>
      <c r="L15" s="25"/>
      <c r="M15" s="25"/>
    </row>
    <row r="16" spans="1:14" ht="30.6" customHeight="1" x14ac:dyDescent="0.25">
      <c r="A16" s="21"/>
      <c r="B16" s="21"/>
      <c r="C16" s="21"/>
      <c r="D16" s="21"/>
      <c r="E16" s="21"/>
      <c r="L16" s="25"/>
      <c r="M16" s="25"/>
    </row>
    <row r="17" spans="1:13" ht="20.100000000000001" customHeight="1" x14ac:dyDescent="0.25">
      <c r="A17" s="19" t="s">
        <v>17</v>
      </c>
      <c r="B17" s="19"/>
      <c r="C17" s="26" t="s">
        <v>314</v>
      </c>
      <c r="D17" s="33"/>
      <c r="E17" s="34"/>
      <c r="L17" s="35"/>
      <c r="M17" s="35"/>
    </row>
    <row r="18" spans="1:13" ht="20.100000000000001" customHeight="1" x14ac:dyDescent="0.25">
      <c r="A18" s="21"/>
      <c r="B18" s="21"/>
      <c r="C18" s="21"/>
      <c r="D18" s="21"/>
      <c r="E18" s="21"/>
      <c r="L18" s="35"/>
      <c r="M18" s="35"/>
    </row>
    <row r="19" spans="1:13" ht="20.100000000000001" customHeight="1" x14ac:dyDescent="0.25">
      <c r="A19" s="19" t="s">
        <v>18</v>
      </c>
      <c r="B19" s="19"/>
      <c r="C19" s="26"/>
      <c r="D19" s="23" t="s">
        <v>19</v>
      </c>
      <c r="E19" s="31"/>
      <c r="L19" s="36"/>
      <c r="M19" s="36"/>
    </row>
    <row r="20" spans="1:13" ht="20.100000000000001" customHeight="1" x14ac:dyDescent="0.25">
      <c r="A20" s="21"/>
      <c r="B20" s="21"/>
      <c r="C20" s="21"/>
      <c r="D20" s="21"/>
      <c r="E20" s="21"/>
      <c r="L20" s="36"/>
      <c r="M20" s="36"/>
    </row>
    <row r="21" spans="1:13" ht="20.100000000000001" customHeight="1" x14ac:dyDescent="0.25">
      <c r="A21" s="19" t="s">
        <v>20</v>
      </c>
      <c r="B21" s="19"/>
      <c r="C21" s="37"/>
      <c r="D21" s="38"/>
      <c r="E21" s="39"/>
      <c r="L21" s="36"/>
      <c r="M21" s="36"/>
    </row>
    <row r="22" spans="1:13" ht="20.100000000000001" customHeight="1" x14ac:dyDescent="0.25">
      <c r="A22" s="18"/>
      <c r="B22" s="40"/>
      <c r="C22" s="18"/>
      <c r="D22" s="18"/>
      <c r="E22" s="18"/>
      <c r="L22" s="41"/>
      <c r="M22" s="41"/>
    </row>
    <row r="23" spans="1:13" ht="30" customHeight="1" x14ac:dyDescent="0.25">
      <c r="A23" s="42" t="s">
        <v>21</v>
      </c>
      <c r="B23" s="42" t="s">
        <v>22</v>
      </c>
      <c r="C23" s="42" t="s">
        <v>23</v>
      </c>
      <c r="D23" s="42" t="s">
        <v>24</v>
      </c>
      <c r="E23" s="42" t="s">
        <v>25</v>
      </c>
      <c r="L23" s="41"/>
      <c r="M23" s="41"/>
    </row>
    <row r="24" spans="1:13" ht="27" customHeight="1" x14ac:dyDescent="0.25">
      <c r="A24" s="43" t="s">
        <v>26</v>
      </c>
      <c r="B24" s="43">
        <v>1203101360</v>
      </c>
      <c r="C24" s="44" t="s">
        <v>27</v>
      </c>
      <c r="D24" s="45">
        <v>1</v>
      </c>
      <c r="E24" s="32"/>
      <c r="L24" s="41"/>
      <c r="M24" s="41"/>
    </row>
    <row r="25" spans="1:13" ht="27" customHeight="1" x14ac:dyDescent="0.25">
      <c r="A25" s="43" t="s">
        <v>28</v>
      </c>
      <c r="B25" s="43">
        <v>1208091000</v>
      </c>
      <c r="C25" s="44" t="s">
        <v>29</v>
      </c>
      <c r="D25" s="45">
        <v>1</v>
      </c>
      <c r="E25" s="32"/>
      <c r="L25" s="41"/>
      <c r="M25" s="41"/>
    </row>
    <row r="26" spans="1:13" ht="27" customHeight="1" x14ac:dyDescent="0.25">
      <c r="A26" s="43" t="s">
        <v>30</v>
      </c>
      <c r="B26" s="43">
        <v>1208280520</v>
      </c>
      <c r="C26" s="44" t="s">
        <v>31</v>
      </c>
      <c r="D26" s="45">
        <v>1</v>
      </c>
      <c r="E26" s="32"/>
      <c r="L26" s="41"/>
      <c r="M26" s="41"/>
    </row>
    <row r="27" spans="1:13" ht="27" customHeight="1" x14ac:dyDescent="0.25">
      <c r="A27" s="43" t="s">
        <v>32</v>
      </c>
      <c r="B27" s="43"/>
      <c r="C27" s="44" t="s">
        <v>33</v>
      </c>
      <c r="D27" s="45">
        <v>0</v>
      </c>
      <c r="E27" s="32"/>
      <c r="L27" s="41"/>
      <c r="M27" s="41"/>
    </row>
    <row r="28" spans="1:13" ht="27" customHeight="1" x14ac:dyDescent="0.25">
      <c r="A28" s="43" t="s">
        <v>34</v>
      </c>
      <c r="B28" s="43">
        <v>1412191150</v>
      </c>
      <c r="C28" s="44" t="s">
        <v>35</v>
      </c>
      <c r="D28" s="45">
        <v>1</v>
      </c>
      <c r="E28" s="32"/>
      <c r="L28" s="41"/>
      <c r="M28" s="41"/>
    </row>
    <row r="29" spans="1:13" ht="27" customHeight="1" x14ac:dyDescent="0.25">
      <c r="A29" s="43" t="s">
        <v>36</v>
      </c>
      <c r="B29" s="43">
        <v>1412191160</v>
      </c>
      <c r="C29" s="44" t="s">
        <v>37</v>
      </c>
      <c r="D29" s="45">
        <v>1</v>
      </c>
      <c r="E29" s="32"/>
      <c r="L29" s="41"/>
      <c r="M29" s="41"/>
    </row>
    <row r="30" spans="1:13" ht="27" customHeight="1" x14ac:dyDescent="0.25">
      <c r="A30" s="43" t="s">
        <v>38</v>
      </c>
      <c r="B30" s="43"/>
      <c r="C30" s="44" t="s">
        <v>39</v>
      </c>
      <c r="D30" s="45">
        <v>0</v>
      </c>
      <c r="E30" s="32"/>
      <c r="L30" s="41"/>
      <c r="M30" s="41"/>
    </row>
    <row r="31" spans="1:13" ht="27" customHeight="1" x14ac:dyDescent="0.25">
      <c r="A31" s="43"/>
      <c r="B31" s="43"/>
      <c r="C31" s="44"/>
      <c r="D31" s="46">
        <f>SUM(D24:D30)</f>
        <v>5</v>
      </c>
      <c r="E31" s="32"/>
      <c r="L31" s="41"/>
      <c r="M31" s="41"/>
    </row>
    <row r="32" spans="1:13" ht="27" customHeight="1" x14ac:dyDescent="0.25">
      <c r="A32" s="43" t="s">
        <v>40</v>
      </c>
      <c r="B32" s="43">
        <v>1208230001</v>
      </c>
      <c r="C32" s="44" t="s">
        <v>41</v>
      </c>
      <c r="D32" s="45">
        <v>1</v>
      </c>
      <c r="E32" s="32"/>
      <c r="L32" s="41"/>
      <c r="M32" s="41"/>
    </row>
    <row r="33" spans="1:13" ht="27" customHeight="1" x14ac:dyDescent="0.25">
      <c r="A33" s="43" t="s">
        <v>42</v>
      </c>
      <c r="B33" s="43">
        <v>1307030360</v>
      </c>
      <c r="C33" s="44" t="s">
        <v>43</v>
      </c>
      <c r="D33" s="45">
        <v>1</v>
      </c>
      <c r="E33" s="32"/>
      <c r="L33" s="41"/>
      <c r="M33" s="41"/>
    </row>
    <row r="34" spans="1:13" ht="27" customHeight="1" x14ac:dyDescent="0.25">
      <c r="A34" s="43" t="s">
        <v>44</v>
      </c>
      <c r="B34" s="43">
        <v>1203101450</v>
      </c>
      <c r="C34" s="44" t="s">
        <v>45</v>
      </c>
      <c r="D34" s="45">
        <v>1</v>
      </c>
      <c r="E34" s="32"/>
      <c r="L34" s="41"/>
      <c r="M34" s="41"/>
    </row>
    <row r="35" spans="1:13" ht="27" customHeight="1" x14ac:dyDescent="0.25">
      <c r="A35" s="43" t="s">
        <v>46</v>
      </c>
      <c r="B35" s="43">
        <v>1208091090</v>
      </c>
      <c r="C35" s="44" t="s">
        <v>47</v>
      </c>
      <c r="D35" s="45">
        <v>1</v>
      </c>
      <c r="E35" s="32"/>
      <c r="L35" s="41"/>
      <c r="M35" s="41"/>
    </row>
    <row r="36" spans="1:13" ht="27" customHeight="1" x14ac:dyDescent="0.25">
      <c r="A36" s="43" t="s">
        <v>48</v>
      </c>
      <c r="B36" s="43">
        <v>1412191170</v>
      </c>
      <c r="C36" s="44" t="s">
        <v>49</v>
      </c>
      <c r="D36" s="45">
        <v>0</v>
      </c>
      <c r="E36" s="32"/>
      <c r="L36" s="41"/>
      <c r="M36" s="41"/>
    </row>
    <row r="37" spans="1:13" ht="27" customHeight="1" x14ac:dyDescent="0.25">
      <c r="A37" s="43" t="s">
        <v>50</v>
      </c>
      <c r="B37" s="43">
        <v>1412191180</v>
      </c>
      <c r="C37" s="44" t="s">
        <v>51</v>
      </c>
      <c r="D37" s="45">
        <v>1</v>
      </c>
      <c r="E37" s="32"/>
      <c r="L37" s="41"/>
      <c r="M37" s="41"/>
    </row>
    <row r="38" spans="1:13" ht="27" customHeight="1" x14ac:dyDescent="0.25">
      <c r="A38" s="43" t="s">
        <v>52</v>
      </c>
      <c r="B38" s="43">
        <v>1900074047</v>
      </c>
      <c r="C38" s="44" t="s">
        <v>53</v>
      </c>
      <c r="D38" s="45">
        <v>0</v>
      </c>
      <c r="E38" s="32"/>
      <c r="L38" s="41"/>
      <c r="M38" s="41"/>
    </row>
    <row r="39" spans="1:13" ht="27" customHeight="1" x14ac:dyDescent="0.25">
      <c r="A39" s="43"/>
      <c r="B39" s="43"/>
      <c r="C39" s="44"/>
      <c r="D39" s="47">
        <f>SUM(D32:D38)</f>
        <v>5</v>
      </c>
      <c r="E39" s="32"/>
      <c r="L39" s="41"/>
      <c r="M39" s="41"/>
    </row>
    <row r="40" spans="1:13" ht="27" customHeight="1" x14ac:dyDescent="0.25">
      <c r="A40" s="44" t="s">
        <v>54</v>
      </c>
      <c r="B40" s="43">
        <v>1208101690</v>
      </c>
      <c r="C40" s="44" t="s">
        <v>55</v>
      </c>
      <c r="D40" s="48">
        <v>1</v>
      </c>
      <c r="E40" s="32"/>
      <c r="L40" s="41"/>
      <c r="M40" s="41"/>
    </row>
    <row r="41" spans="1:13" ht="27" customHeight="1" x14ac:dyDescent="0.25">
      <c r="A41" s="44" t="s">
        <v>56</v>
      </c>
      <c r="B41" s="43">
        <v>1209230380</v>
      </c>
      <c r="C41" s="44" t="s">
        <v>57</v>
      </c>
      <c r="D41" s="48">
        <v>1</v>
      </c>
      <c r="E41" s="32"/>
      <c r="L41" s="41"/>
      <c r="M41" s="41"/>
    </row>
    <row r="42" spans="1:13" ht="27" customHeight="1" x14ac:dyDescent="0.25">
      <c r="A42" s="44" t="s">
        <v>58</v>
      </c>
      <c r="B42" s="43">
        <v>1406170012</v>
      </c>
      <c r="C42" s="44" t="s">
        <v>59</v>
      </c>
      <c r="D42" s="48">
        <v>1</v>
      </c>
      <c r="E42" s="32"/>
      <c r="L42" s="41"/>
      <c r="M42" s="41"/>
    </row>
    <row r="43" spans="1:13" ht="27" customHeight="1" x14ac:dyDescent="0.25">
      <c r="A43" s="44" t="s">
        <v>60</v>
      </c>
      <c r="B43" s="43">
        <v>1406170130</v>
      </c>
      <c r="C43" s="44" t="s">
        <v>61</v>
      </c>
      <c r="D43" s="48">
        <v>1</v>
      </c>
      <c r="E43" s="32"/>
      <c r="L43" s="41"/>
      <c r="M43" s="41"/>
    </row>
    <row r="44" spans="1:13" ht="27" customHeight="1" x14ac:dyDescent="0.25">
      <c r="A44" s="44" t="s">
        <v>62</v>
      </c>
      <c r="B44" s="43"/>
      <c r="C44" s="44" t="s">
        <v>63</v>
      </c>
      <c r="D44" s="48">
        <v>0</v>
      </c>
      <c r="E44" s="32"/>
      <c r="L44" s="41"/>
      <c r="M44" s="41"/>
    </row>
    <row r="45" spans="1:13" ht="27" customHeight="1" x14ac:dyDescent="0.25">
      <c r="A45" s="44" t="s">
        <v>64</v>
      </c>
      <c r="B45" s="43">
        <v>1800098919</v>
      </c>
      <c r="C45" s="44" t="s">
        <v>65</v>
      </c>
      <c r="D45" s="48">
        <v>0</v>
      </c>
      <c r="E45" s="32"/>
      <c r="L45" s="41"/>
      <c r="M45" s="41"/>
    </row>
    <row r="46" spans="1:13" ht="27" customHeight="1" x14ac:dyDescent="0.25">
      <c r="A46" s="43"/>
      <c r="B46" s="43"/>
      <c r="C46" s="44"/>
      <c r="D46" s="47">
        <f>SUM(D40:D45)</f>
        <v>4</v>
      </c>
      <c r="E46" s="32"/>
      <c r="L46" s="41"/>
      <c r="M46" s="41"/>
    </row>
    <row r="47" spans="1:13" ht="27" customHeight="1" x14ac:dyDescent="0.25">
      <c r="A47" s="43" t="s">
        <v>213</v>
      </c>
      <c r="B47" s="43">
        <v>1210170100</v>
      </c>
      <c r="C47" s="44" t="s">
        <v>214</v>
      </c>
      <c r="D47" s="45">
        <v>1</v>
      </c>
      <c r="E47" s="32"/>
      <c r="L47" s="41"/>
      <c r="M47" s="41"/>
    </row>
    <row r="48" spans="1:13" ht="27" customHeight="1" x14ac:dyDescent="0.25">
      <c r="A48" s="43" t="s">
        <v>215</v>
      </c>
      <c r="B48" s="43">
        <v>1210220390</v>
      </c>
      <c r="C48" s="44" t="s">
        <v>216</v>
      </c>
      <c r="D48" s="45">
        <v>1</v>
      </c>
      <c r="E48" s="32"/>
      <c r="L48" s="41"/>
      <c r="M48" s="41"/>
    </row>
    <row r="49" spans="1:13" ht="27" customHeight="1" x14ac:dyDescent="0.25">
      <c r="A49" s="43" t="s">
        <v>217</v>
      </c>
      <c r="B49" s="43">
        <v>1110210050</v>
      </c>
      <c r="C49" s="44" t="s">
        <v>218</v>
      </c>
      <c r="D49" s="45">
        <v>1</v>
      </c>
      <c r="E49" s="32"/>
      <c r="L49" s="41"/>
      <c r="M49" s="41"/>
    </row>
    <row r="50" spans="1:13" ht="27" customHeight="1" x14ac:dyDescent="0.25">
      <c r="A50" s="43" t="s">
        <v>219</v>
      </c>
      <c r="B50" s="43">
        <v>1110210060</v>
      </c>
      <c r="C50" s="44" t="s">
        <v>220</v>
      </c>
      <c r="D50" s="45">
        <v>1</v>
      </c>
      <c r="E50" s="32"/>
      <c r="L50" s="41"/>
      <c r="M50" s="41"/>
    </row>
    <row r="51" spans="1:13" ht="27" customHeight="1" x14ac:dyDescent="0.25">
      <c r="A51" s="43" t="s">
        <v>221</v>
      </c>
      <c r="B51" s="43">
        <v>1503120590</v>
      </c>
      <c r="C51" s="44" t="s">
        <v>222</v>
      </c>
      <c r="D51" s="45">
        <v>1</v>
      </c>
      <c r="E51" s="32"/>
      <c r="L51" s="41"/>
      <c r="M51" s="41"/>
    </row>
    <row r="52" spans="1:13" ht="27" customHeight="1" x14ac:dyDescent="0.25">
      <c r="A52" s="43" t="s">
        <v>223</v>
      </c>
      <c r="B52" s="43">
        <v>1800068461</v>
      </c>
      <c r="C52" s="44" t="s">
        <v>224</v>
      </c>
      <c r="D52" s="45">
        <v>1</v>
      </c>
      <c r="E52" s="32"/>
      <c r="L52" s="41"/>
      <c r="M52" s="41"/>
    </row>
    <row r="53" spans="1:13" ht="27" customHeight="1" x14ac:dyDescent="0.25">
      <c r="A53" s="43" t="s">
        <v>225</v>
      </c>
      <c r="B53" s="43">
        <v>1503120600</v>
      </c>
      <c r="C53" s="44" t="s">
        <v>226</v>
      </c>
      <c r="D53" s="45">
        <v>1</v>
      </c>
      <c r="E53" s="32"/>
      <c r="L53" s="41"/>
      <c r="M53" s="41"/>
    </row>
    <row r="54" spans="1:13" ht="27" customHeight="1" x14ac:dyDescent="0.25">
      <c r="A54" s="43"/>
      <c r="B54" s="43"/>
      <c r="C54" s="44"/>
      <c r="D54" s="46">
        <f>SUM(D47:D53)</f>
        <v>7</v>
      </c>
      <c r="E54" s="32"/>
      <c r="L54" s="41"/>
      <c r="M54" s="41"/>
    </row>
    <row r="55" spans="1:13" ht="27" customHeight="1" x14ac:dyDescent="0.25">
      <c r="A55" s="43" t="s">
        <v>227</v>
      </c>
      <c r="B55" s="43">
        <v>1304110040</v>
      </c>
      <c r="C55" s="44" t="s">
        <v>228</v>
      </c>
      <c r="D55" s="45">
        <v>1</v>
      </c>
      <c r="E55" s="32"/>
      <c r="L55" s="41"/>
      <c r="M55" s="41"/>
    </row>
    <row r="56" spans="1:13" ht="27" customHeight="1" x14ac:dyDescent="0.25">
      <c r="A56" s="43" t="s">
        <v>229</v>
      </c>
      <c r="B56" s="43">
        <v>1208100960</v>
      </c>
      <c r="C56" s="44" t="s">
        <v>230</v>
      </c>
      <c r="D56" s="45">
        <v>1</v>
      </c>
      <c r="E56" s="32"/>
      <c r="L56" s="41"/>
      <c r="M56" s="41"/>
    </row>
    <row r="57" spans="1:13" ht="27" customHeight="1" x14ac:dyDescent="0.25">
      <c r="A57" s="43" t="s">
        <v>231</v>
      </c>
      <c r="B57" s="43">
        <v>1209202230</v>
      </c>
      <c r="C57" s="44" t="s">
        <v>232</v>
      </c>
      <c r="D57" s="45">
        <v>1</v>
      </c>
      <c r="E57" s="32"/>
      <c r="L57" s="41"/>
      <c r="M57" s="41"/>
    </row>
    <row r="58" spans="1:13" ht="27" customHeight="1" x14ac:dyDescent="0.25">
      <c r="A58" s="43" t="s">
        <v>46</v>
      </c>
      <c r="B58" s="43">
        <v>1210161790</v>
      </c>
      <c r="C58" s="44" t="s">
        <v>233</v>
      </c>
      <c r="D58" s="45">
        <v>1</v>
      </c>
      <c r="E58" s="32"/>
      <c r="L58" s="41"/>
      <c r="M58" s="41"/>
    </row>
    <row r="59" spans="1:13" ht="27" customHeight="1" x14ac:dyDescent="0.25">
      <c r="A59" s="43" t="s">
        <v>234</v>
      </c>
      <c r="B59" s="43">
        <v>1700007328</v>
      </c>
      <c r="C59" s="44" t="s">
        <v>235</v>
      </c>
      <c r="D59" s="45">
        <v>1</v>
      </c>
      <c r="E59" s="32"/>
      <c r="L59" s="41"/>
      <c r="M59" s="41"/>
    </row>
    <row r="60" spans="1:13" ht="27" customHeight="1" x14ac:dyDescent="0.25">
      <c r="A60" s="43" t="s">
        <v>236</v>
      </c>
      <c r="B60" s="43">
        <v>1304020080</v>
      </c>
      <c r="C60" s="44" t="s">
        <v>237</v>
      </c>
      <c r="D60" s="45">
        <v>1</v>
      </c>
      <c r="E60" s="32"/>
      <c r="L60" s="41"/>
      <c r="M60" s="41"/>
    </row>
    <row r="61" spans="1:13" ht="27" customHeight="1" x14ac:dyDescent="0.25">
      <c r="A61" s="43" t="s">
        <v>238</v>
      </c>
      <c r="B61" s="43">
        <v>1900044979</v>
      </c>
      <c r="C61" s="44" t="s">
        <v>239</v>
      </c>
      <c r="D61" s="45">
        <v>1</v>
      </c>
      <c r="E61" s="32"/>
      <c r="L61" s="41"/>
      <c r="M61" s="41"/>
    </row>
    <row r="62" spans="1:13" ht="27" customHeight="1" x14ac:dyDescent="0.25">
      <c r="A62" s="43"/>
      <c r="B62" s="43"/>
      <c r="C62" s="44"/>
      <c r="D62" s="47">
        <f>SUM(D55:D61)</f>
        <v>7</v>
      </c>
      <c r="E62" s="32"/>
      <c r="L62" s="41"/>
      <c r="M62" s="41"/>
    </row>
    <row r="63" spans="1:13" ht="27" customHeight="1" x14ac:dyDescent="0.25">
      <c r="A63" s="43" t="s">
        <v>240</v>
      </c>
      <c r="B63" s="43">
        <v>1304110050</v>
      </c>
      <c r="C63" s="52" t="s">
        <v>241</v>
      </c>
      <c r="D63" s="58">
        <v>1</v>
      </c>
      <c r="E63" s="32"/>
      <c r="L63" s="41"/>
      <c r="M63" s="41"/>
    </row>
    <row r="64" spans="1:13" ht="27" customHeight="1" x14ac:dyDescent="0.25">
      <c r="A64" s="43" t="s">
        <v>58</v>
      </c>
      <c r="B64" s="43">
        <v>1205101238</v>
      </c>
      <c r="C64" s="52" t="s">
        <v>242</v>
      </c>
      <c r="D64" s="58">
        <v>1</v>
      </c>
      <c r="E64" s="32"/>
      <c r="L64" s="41"/>
      <c r="M64" s="41"/>
    </row>
    <row r="65" spans="1:13" ht="27" customHeight="1" x14ac:dyDescent="0.25">
      <c r="A65" s="43" t="s">
        <v>243</v>
      </c>
      <c r="B65" s="43">
        <v>1409290350</v>
      </c>
      <c r="C65" s="52" t="s">
        <v>244</v>
      </c>
      <c r="D65" s="58">
        <v>1</v>
      </c>
      <c r="E65" s="32"/>
      <c r="L65" s="41"/>
      <c r="M65" s="41"/>
    </row>
    <row r="66" spans="1:13" ht="27" customHeight="1" x14ac:dyDescent="0.25">
      <c r="A66" s="43" t="s">
        <v>245</v>
      </c>
      <c r="B66" s="43">
        <v>1800098920</v>
      </c>
      <c r="C66" s="52" t="s">
        <v>246</v>
      </c>
      <c r="D66" s="58">
        <v>1</v>
      </c>
      <c r="E66" s="32"/>
      <c r="L66" s="41"/>
      <c r="M66" s="41"/>
    </row>
    <row r="67" spans="1:13" ht="27" customHeight="1" x14ac:dyDescent="0.25">
      <c r="A67" s="43" t="s">
        <v>248</v>
      </c>
      <c r="B67" s="43">
        <v>1800098919</v>
      </c>
      <c r="C67" s="44" t="s">
        <v>247</v>
      </c>
      <c r="D67" s="58">
        <v>0</v>
      </c>
      <c r="E67" s="32"/>
      <c r="L67" s="41"/>
      <c r="M67" s="41"/>
    </row>
    <row r="68" spans="1:13" ht="27" customHeight="1" x14ac:dyDescent="0.25">
      <c r="A68" s="43"/>
      <c r="B68" s="43"/>
      <c r="C68" s="44"/>
      <c r="D68" s="47">
        <f>SUM(D63:D67)</f>
        <v>4</v>
      </c>
      <c r="E68" s="32"/>
      <c r="L68" s="41"/>
      <c r="M68" s="41"/>
    </row>
    <row r="69" spans="1:13" ht="27" customHeight="1" x14ac:dyDescent="0.25">
      <c r="A69" s="49" t="s">
        <v>66</v>
      </c>
      <c r="B69" s="50">
        <v>210936605</v>
      </c>
      <c r="C69" s="49" t="s">
        <v>67</v>
      </c>
      <c r="D69" s="51">
        <v>4</v>
      </c>
      <c r="E69" s="32"/>
      <c r="L69" s="41"/>
      <c r="M69" s="41"/>
    </row>
    <row r="70" spans="1:13" ht="27" customHeight="1" x14ac:dyDescent="0.25">
      <c r="A70" s="52" t="s">
        <v>68</v>
      </c>
      <c r="B70" s="53">
        <v>210936605</v>
      </c>
      <c r="C70" s="52" t="s">
        <v>69</v>
      </c>
      <c r="D70" s="51">
        <v>4</v>
      </c>
      <c r="E70" s="32"/>
      <c r="L70" s="41"/>
      <c r="M70" s="41"/>
    </row>
    <row r="71" spans="1:13" ht="27" customHeight="1" x14ac:dyDescent="0.25">
      <c r="A71" s="49" t="s">
        <v>70</v>
      </c>
      <c r="B71" s="50" t="s">
        <v>71</v>
      </c>
      <c r="C71" s="49" t="s">
        <v>72</v>
      </c>
      <c r="D71" s="51">
        <v>4</v>
      </c>
      <c r="E71" s="32"/>
      <c r="L71" s="41"/>
      <c r="M71" s="41"/>
    </row>
    <row r="72" spans="1:13" ht="27" customHeight="1" x14ac:dyDescent="0.25">
      <c r="A72" s="52" t="s">
        <v>73</v>
      </c>
      <c r="B72" s="53" t="s">
        <v>71</v>
      </c>
      <c r="C72" s="52" t="s">
        <v>74</v>
      </c>
      <c r="D72" s="51">
        <v>4</v>
      </c>
      <c r="E72" s="32"/>
      <c r="L72" s="41"/>
      <c r="M72" s="41"/>
    </row>
    <row r="73" spans="1:13" ht="27" customHeight="1" x14ac:dyDescent="0.25">
      <c r="A73" s="49" t="s">
        <v>75</v>
      </c>
      <c r="B73" s="50" t="s">
        <v>76</v>
      </c>
      <c r="C73" s="49" t="s">
        <v>77</v>
      </c>
      <c r="D73" s="51">
        <v>4</v>
      </c>
      <c r="E73" s="32"/>
      <c r="L73" s="41"/>
      <c r="M73" s="41"/>
    </row>
    <row r="74" spans="1:13" ht="27" customHeight="1" x14ac:dyDescent="0.25">
      <c r="A74" s="52" t="s">
        <v>78</v>
      </c>
      <c r="B74" s="53" t="s">
        <v>79</v>
      </c>
      <c r="C74" s="52" t="s">
        <v>80</v>
      </c>
      <c r="D74" s="51">
        <v>4</v>
      </c>
      <c r="E74" s="32"/>
      <c r="L74" s="41"/>
      <c r="M74" s="41"/>
    </row>
    <row r="75" spans="1:13" ht="27" customHeight="1" x14ac:dyDescent="0.25">
      <c r="A75" s="49" t="s">
        <v>81</v>
      </c>
      <c r="B75" s="50" t="s">
        <v>82</v>
      </c>
      <c r="C75" s="49" t="s">
        <v>83</v>
      </c>
      <c r="D75" s="51">
        <v>4</v>
      </c>
      <c r="E75" s="32"/>
      <c r="L75" s="41"/>
      <c r="M75" s="41"/>
    </row>
    <row r="76" spans="1:13" ht="27" customHeight="1" x14ac:dyDescent="0.25">
      <c r="A76" s="52" t="s">
        <v>84</v>
      </c>
      <c r="B76" s="53" t="s">
        <v>85</v>
      </c>
      <c r="C76" s="52" t="s">
        <v>86</v>
      </c>
      <c r="D76" s="51">
        <v>4</v>
      </c>
      <c r="E76" s="32"/>
      <c r="L76" s="41"/>
      <c r="M76" s="41"/>
    </row>
    <row r="77" spans="1:13" ht="27" customHeight="1" x14ac:dyDescent="0.25">
      <c r="A77" s="52" t="s">
        <v>87</v>
      </c>
      <c r="B77" s="53" t="s">
        <v>82</v>
      </c>
      <c r="C77" s="44" t="s">
        <v>88</v>
      </c>
      <c r="D77" s="51">
        <v>4</v>
      </c>
      <c r="E77" s="32"/>
      <c r="L77" s="41"/>
      <c r="M77" s="41"/>
    </row>
    <row r="78" spans="1:13" ht="27" customHeight="1" x14ac:dyDescent="0.25">
      <c r="A78" s="49" t="s">
        <v>89</v>
      </c>
      <c r="B78" s="50" t="s">
        <v>85</v>
      </c>
      <c r="C78" s="49" t="s">
        <v>90</v>
      </c>
      <c r="D78" s="51">
        <v>4</v>
      </c>
      <c r="E78" s="32"/>
      <c r="L78" s="41"/>
      <c r="M78" s="41"/>
    </row>
    <row r="79" spans="1:13" ht="27" customHeight="1" x14ac:dyDescent="0.25">
      <c r="A79" s="52" t="s">
        <v>91</v>
      </c>
      <c r="B79" s="53" t="s">
        <v>92</v>
      </c>
      <c r="C79" s="52" t="s">
        <v>93</v>
      </c>
      <c r="D79" s="51">
        <v>0</v>
      </c>
      <c r="E79" s="32"/>
      <c r="L79" s="41"/>
      <c r="M79" s="41"/>
    </row>
    <row r="80" spans="1:13" ht="27" customHeight="1" x14ac:dyDescent="0.25">
      <c r="A80" s="49" t="s">
        <v>94</v>
      </c>
      <c r="B80" s="50" t="s">
        <v>95</v>
      </c>
      <c r="C80" s="49" t="s">
        <v>96</v>
      </c>
      <c r="D80" s="51">
        <v>4</v>
      </c>
      <c r="E80" s="32"/>
      <c r="L80" s="41"/>
      <c r="M80" s="41"/>
    </row>
    <row r="81" spans="1:13" ht="27" customHeight="1" x14ac:dyDescent="0.25">
      <c r="A81" s="52" t="s">
        <v>97</v>
      </c>
      <c r="B81" s="53" t="s">
        <v>95</v>
      </c>
      <c r="C81" s="52" t="s">
        <v>98</v>
      </c>
      <c r="D81" s="54">
        <v>0</v>
      </c>
      <c r="E81" s="32"/>
      <c r="L81" s="41"/>
      <c r="M81" s="41"/>
    </row>
    <row r="82" spans="1:13" ht="27" customHeight="1" x14ac:dyDescent="0.25">
      <c r="A82" s="49" t="s">
        <v>99</v>
      </c>
      <c r="B82" s="50" t="s">
        <v>100</v>
      </c>
      <c r="C82" s="49" t="s">
        <v>101</v>
      </c>
      <c r="D82" s="55">
        <v>0</v>
      </c>
      <c r="E82" s="32"/>
      <c r="L82" s="41"/>
      <c r="M82" s="41"/>
    </row>
    <row r="83" spans="1:13" ht="27" customHeight="1" x14ac:dyDescent="0.25">
      <c r="A83" s="52" t="s">
        <v>102</v>
      </c>
      <c r="B83" s="53" t="s">
        <v>100</v>
      </c>
      <c r="C83" s="52" t="s">
        <v>103</v>
      </c>
      <c r="D83" s="55">
        <v>4</v>
      </c>
      <c r="E83" s="32"/>
      <c r="L83" s="41"/>
      <c r="M83" s="41"/>
    </row>
    <row r="84" spans="1:13" ht="27" customHeight="1" x14ac:dyDescent="0.25">
      <c r="A84" s="49" t="s">
        <v>104</v>
      </c>
      <c r="B84" s="50" t="s">
        <v>105</v>
      </c>
      <c r="C84" s="49" t="s">
        <v>106</v>
      </c>
      <c r="D84" s="55">
        <v>4</v>
      </c>
      <c r="E84" s="32"/>
      <c r="L84" s="41"/>
      <c r="M84" s="41"/>
    </row>
    <row r="85" spans="1:13" ht="27" customHeight="1" x14ac:dyDescent="0.25">
      <c r="A85" s="52" t="s">
        <v>107</v>
      </c>
      <c r="B85" s="53" t="s">
        <v>105</v>
      </c>
      <c r="C85" s="52" t="s">
        <v>108</v>
      </c>
      <c r="D85" s="55">
        <v>0</v>
      </c>
      <c r="E85" s="32"/>
      <c r="L85" s="41"/>
      <c r="M85" s="41"/>
    </row>
    <row r="86" spans="1:13" ht="27" customHeight="1" x14ac:dyDescent="0.25">
      <c r="A86" s="49" t="s">
        <v>109</v>
      </c>
      <c r="B86" s="50" t="s">
        <v>110</v>
      </c>
      <c r="C86" s="49" t="s">
        <v>111</v>
      </c>
      <c r="D86" s="55">
        <v>4</v>
      </c>
      <c r="E86" s="32"/>
      <c r="L86" s="41"/>
      <c r="M86" s="41"/>
    </row>
    <row r="87" spans="1:13" ht="27" customHeight="1" x14ac:dyDescent="0.25">
      <c r="A87" s="49" t="s">
        <v>112</v>
      </c>
      <c r="B87" s="50" t="s">
        <v>113</v>
      </c>
      <c r="C87" s="44" t="s">
        <v>114</v>
      </c>
      <c r="D87" s="55">
        <v>4</v>
      </c>
      <c r="E87" s="32"/>
      <c r="L87" s="41"/>
      <c r="M87" s="41"/>
    </row>
    <row r="88" spans="1:13" ht="27" customHeight="1" x14ac:dyDescent="0.25">
      <c r="A88" s="52" t="s">
        <v>115</v>
      </c>
      <c r="B88" s="53" t="s">
        <v>113</v>
      </c>
      <c r="C88" s="52" t="s">
        <v>116</v>
      </c>
      <c r="D88" s="55">
        <v>4</v>
      </c>
      <c r="E88" s="44"/>
      <c r="L88" s="41"/>
      <c r="M88" s="41"/>
    </row>
    <row r="89" spans="1:13" ht="27" customHeight="1" x14ac:dyDescent="0.25">
      <c r="A89" s="49" t="s">
        <v>117</v>
      </c>
      <c r="B89" s="50" t="s">
        <v>113</v>
      </c>
      <c r="C89" s="49" t="s">
        <v>118</v>
      </c>
      <c r="D89" s="55">
        <v>4</v>
      </c>
      <c r="E89" s="44"/>
      <c r="L89" s="41"/>
      <c r="M89" s="41"/>
    </row>
    <row r="90" spans="1:13" ht="27" customHeight="1" x14ac:dyDescent="0.25">
      <c r="A90" s="49" t="s">
        <v>119</v>
      </c>
      <c r="B90" s="50" t="s">
        <v>120</v>
      </c>
      <c r="C90" s="44" t="s">
        <v>121</v>
      </c>
      <c r="D90" s="55">
        <v>4</v>
      </c>
      <c r="E90" s="44"/>
      <c r="L90" s="41"/>
      <c r="M90" s="41"/>
    </row>
    <row r="91" spans="1:13" ht="27" customHeight="1" x14ac:dyDescent="0.25">
      <c r="A91" s="49" t="s">
        <v>122</v>
      </c>
      <c r="B91" s="50" t="s">
        <v>120</v>
      </c>
      <c r="C91" s="44" t="s">
        <v>123</v>
      </c>
      <c r="D91" s="55">
        <v>3</v>
      </c>
      <c r="E91" s="32"/>
      <c r="L91" s="41"/>
      <c r="M91" s="41"/>
    </row>
    <row r="92" spans="1:13" ht="27" customHeight="1" x14ac:dyDescent="0.25">
      <c r="A92" s="43"/>
      <c r="B92" s="43"/>
      <c r="C92" s="56"/>
      <c r="D92" s="57">
        <f>SUM(D69:D91)</f>
        <v>75</v>
      </c>
      <c r="E92" s="32"/>
      <c r="L92" s="41"/>
      <c r="M92" s="41"/>
    </row>
    <row r="93" spans="1:13" ht="27" customHeight="1" x14ac:dyDescent="0.25">
      <c r="A93" s="49" t="s">
        <v>124</v>
      </c>
      <c r="B93" s="50">
        <v>190703857</v>
      </c>
      <c r="C93" s="49" t="s">
        <v>125</v>
      </c>
      <c r="D93" s="58">
        <v>2</v>
      </c>
      <c r="E93" s="32"/>
      <c r="L93" s="41"/>
      <c r="M93" s="41"/>
    </row>
    <row r="94" spans="1:13" ht="27" customHeight="1" x14ac:dyDescent="0.25">
      <c r="A94" s="52" t="s">
        <v>126</v>
      </c>
      <c r="B94" s="53">
        <v>190703856</v>
      </c>
      <c r="C94" s="52" t="s">
        <v>127</v>
      </c>
      <c r="D94" s="58">
        <v>2</v>
      </c>
      <c r="E94" s="32"/>
      <c r="L94" s="41"/>
      <c r="M94" s="41"/>
    </row>
    <row r="95" spans="1:13" ht="27" customHeight="1" x14ac:dyDescent="0.25">
      <c r="A95" s="49" t="s">
        <v>128</v>
      </c>
      <c r="B95" s="50">
        <v>190703855</v>
      </c>
      <c r="C95" s="49" t="s">
        <v>129</v>
      </c>
      <c r="D95" s="58">
        <v>2</v>
      </c>
      <c r="E95" s="32"/>
      <c r="L95" s="41"/>
      <c r="M95" s="41"/>
    </row>
    <row r="96" spans="1:13" ht="27" customHeight="1" x14ac:dyDescent="0.25">
      <c r="A96" s="52" t="s">
        <v>130</v>
      </c>
      <c r="B96" s="53">
        <v>190703854</v>
      </c>
      <c r="C96" s="52" t="s">
        <v>131</v>
      </c>
      <c r="D96" s="58">
        <v>2</v>
      </c>
      <c r="E96" s="32"/>
      <c r="L96" s="41"/>
      <c r="M96" s="41"/>
    </row>
    <row r="97" spans="1:13" ht="27" customHeight="1" x14ac:dyDescent="0.25">
      <c r="A97" s="49" t="s">
        <v>132</v>
      </c>
      <c r="B97" s="50">
        <v>190703853</v>
      </c>
      <c r="C97" s="49" t="s">
        <v>133</v>
      </c>
      <c r="D97" s="59">
        <v>2</v>
      </c>
      <c r="E97" s="32"/>
      <c r="L97" s="41"/>
      <c r="M97" s="41"/>
    </row>
    <row r="98" spans="1:13" ht="27" customHeight="1" x14ac:dyDescent="0.25">
      <c r="A98" s="52" t="s">
        <v>134</v>
      </c>
      <c r="B98" s="53">
        <v>190703852</v>
      </c>
      <c r="C98" s="52" t="s">
        <v>135</v>
      </c>
      <c r="D98" s="59">
        <v>4</v>
      </c>
      <c r="E98" s="32"/>
      <c r="L98" s="41"/>
      <c r="M98" s="41"/>
    </row>
    <row r="99" spans="1:13" ht="27" customHeight="1" x14ac:dyDescent="0.25">
      <c r="A99" s="49" t="s">
        <v>136</v>
      </c>
      <c r="B99" s="50">
        <v>190703851</v>
      </c>
      <c r="C99" s="49" t="s">
        <v>137</v>
      </c>
      <c r="D99" s="59">
        <v>4</v>
      </c>
      <c r="E99" s="32"/>
      <c r="L99" s="41"/>
      <c r="M99" s="41"/>
    </row>
    <row r="100" spans="1:13" ht="27" customHeight="1" x14ac:dyDescent="0.25">
      <c r="A100" s="52" t="s">
        <v>138</v>
      </c>
      <c r="B100" s="53">
        <v>190703850</v>
      </c>
      <c r="C100" s="52" t="s">
        <v>139</v>
      </c>
      <c r="D100" s="59">
        <v>4</v>
      </c>
      <c r="E100" s="32"/>
      <c r="L100" s="41"/>
      <c r="M100" s="41"/>
    </row>
    <row r="101" spans="1:13" ht="27" customHeight="1" x14ac:dyDescent="0.25">
      <c r="A101" s="49" t="s">
        <v>140</v>
      </c>
      <c r="B101" s="50">
        <v>190703849</v>
      </c>
      <c r="C101" s="49" t="s">
        <v>141</v>
      </c>
      <c r="D101" s="59">
        <v>4</v>
      </c>
      <c r="E101" s="32"/>
      <c r="L101" s="41"/>
      <c r="M101" s="41"/>
    </row>
    <row r="102" spans="1:13" ht="27" customHeight="1" x14ac:dyDescent="0.25">
      <c r="A102" s="44" t="s">
        <v>142</v>
      </c>
      <c r="B102" s="43">
        <v>190703848</v>
      </c>
      <c r="C102" s="44" t="s">
        <v>143</v>
      </c>
      <c r="D102" s="59">
        <v>2</v>
      </c>
      <c r="E102" s="32"/>
      <c r="L102" s="41"/>
      <c r="M102" s="41"/>
    </row>
    <row r="103" spans="1:13" ht="27" customHeight="1" x14ac:dyDescent="0.25">
      <c r="A103" s="49" t="s">
        <v>144</v>
      </c>
      <c r="B103" s="50">
        <v>190703847</v>
      </c>
      <c r="C103" s="49" t="s">
        <v>145</v>
      </c>
      <c r="D103" s="59">
        <v>4</v>
      </c>
      <c r="E103" s="32"/>
      <c r="L103" s="41"/>
      <c r="M103" s="41"/>
    </row>
    <row r="104" spans="1:13" ht="27" customHeight="1" x14ac:dyDescent="0.25">
      <c r="A104" s="52" t="s">
        <v>146</v>
      </c>
      <c r="B104" s="53">
        <v>190703846</v>
      </c>
      <c r="C104" s="52" t="s">
        <v>147</v>
      </c>
      <c r="D104" s="59">
        <v>4</v>
      </c>
      <c r="E104" s="32"/>
      <c r="L104" s="41"/>
      <c r="M104" s="41"/>
    </row>
    <row r="105" spans="1:13" ht="27" customHeight="1" x14ac:dyDescent="0.25">
      <c r="A105" s="49" t="s">
        <v>148</v>
      </c>
      <c r="B105" s="50">
        <v>190703845</v>
      </c>
      <c r="C105" s="49" t="s">
        <v>149</v>
      </c>
      <c r="D105" s="59">
        <v>2</v>
      </c>
      <c r="E105" s="32"/>
      <c r="L105" s="41"/>
      <c r="M105" s="41"/>
    </row>
    <row r="106" spans="1:13" ht="27" customHeight="1" x14ac:dyDescent="0.25">
      <c r="A106" s="52" t="s">
        <v>150</v>
      </c>
      <c r="B106" s="53">
        <v>190703844</v>
      </c>
      <c r="C106" s="52" t="s">
        <v>151</v>
      </c>
      <c r="D106" s="59">
        <v>2</v>
      </c>
      <c r="E106" s="32"/>
      <c r="L106" s="41"/>
      <c r="M106" s="41"/>
    </row>
    <row r="107" spans="1:13" s="61" customFormat="1" ht="27" customHeight="1" x14ac:dyDescent="0.25">
      <c r="A107" s="52" t="s">
        <v>152</v>
      </c>
      <c r="B107" s="52" t="s">
        <v>153</v>
      </c>
      <c r="C107" s="52" t="s">
        <v>154</v>
      </c>
      <c r="D107" s="60">
        <v>2</v>
      </c>
      <c r="E107" s="44"/>
      <c r="G107" s="5"/>
      <c r="H107" s="5"/>
      <c r="I107" s="5"/>
      <c r="L107" s="41"/>
      <c r="M107" s="41"/>
    </row>
    <row r="108" spans="1:13" s="61" customFormat="1" ht="27" customHeight="1" x14ac:dyDescent="0.25">
      <c r="A108" s="52" t="s">
        <v>155</v>
      </c>
      <c r="B108" s="52" t="s">
        <v>153</v>
      </c>
      <c r="C108" s="52" t="s">
        <v>156</v>
      </c>
      <c r="D108" s="60">
        <v>2</v>
      </c>
      <c r="E108" s="44"/>
      <c r="G108" s="5"/>
      <c r="H108" s="5"/>
      <c r="I108" s="5"/>
      <c r="L108" s="41"/>
      <c r="M108" s="41"/>
    </row>
    <row r="109" spans="1:13" s="61" customFormat="1" ht="27" customHeight="1" x14ac:dyDescent="0.25">
      <c r="A109" s="52" t="s">
        <v>157</v>
      </c>
      <c r="B109" s="52" t="s">
        <v>158</v>
      </c>
      <c r="C109" s="52" t="s">
        <v>159</v>
      </c>
      <c r="D109" s="60">
        <v>2</v>
      </c>
      <c r="E109" s="44"/>
      <c r="G109" s="5"/>
      <c r="H109" s="5"/>
      <c r="I109" s="5"/>
      <c r="L109" s="41"/>
      <c r="M109" s="41"/>
    </row>
    <row r="110" spans="1:13" s="61" customFormat="1" ht="27" customHeight="1" x14ac:dyDescent="0.25">
      <c r="A110" s="52" t="s">
        <v>160</v>
      </c>
      <c r="B110" s="52" t="s">
        <v>153</v>
      </c>
      <c r="C110" s="52" t="s">
        <v>161</v>
      </c>
      <c r="D110" s="60">
        <v>2</v>
      </c>
      <c r="E110" s="44"/>
      <c r="G110" s="5"/>
      <c r="H110" s="5"/>
      <c r="I110" s="5"/>
      <c r="L110" s="41"/>
      <c r="M110" s="41"/>
    </row>
    <row r="111" spans="1:13" s="61" customFormat="1" ht="27" customHeight="1" x14ac:dyDescent="0.25">
      <c r="A111" s="62"/>
      <c r="B111" s="62"/>
      <c r="C111" s="62"/>
      <c r="D111" s="63">
        <f>SUM(D93:D110)</f>
        <v>48</v>
      </c>
      <c r="E111" s="44"/>
      <c r="G111" s="5"/>
      <c r="H111" s="5"/>
      <c r="I111" s="5"/>
      <c r="L111" s="41"/>
      <c r="M111" s="41"/>
    </row>
    <row r="112" spans="1:13" s="61" customFormat="1" ht="27" customHeight="1" x14ac:dyDescent="0.25">
      <c r="A112" s="81" t="s">
        <v>249</v>
      </c>
      <c r="B112" s="82">
        <v>210127379</v>
      </c>
      <c r="C112" s="83" t="s">
        <v>250</v>
      </c>
      <c r="D112" s="84">
        <v>5</v>
      </c>
      <c r="E112" s="44"/>
      <c r="G112" s="5"/>
      <c r="H112" s="5"/>
      <c r="I112" s="5"/>
      <c r="L112" s="41"/>
      <c r="M112" s="41"/>
    </row>
    <row r="113" spans="1:13" s="61" customFormat="1" ht="27" customHeight="1" x14ac:dyDescent="0.25">
      <c r="A113" s="81" t="s">
        <v>251</v>
      </c>
      <c r="B113" s="82">
        <v>211037382</v>
      </c>
      <c r="C113" s="83" t="s">
        <v>252</v>
      </c>
      <c r="D113" s="84">
        <v>5</v>
      </c>
      <c r="E113" s="44"/>
      <c r="G113" s="5"/>
      <c r="H113" s="5"/>
      <c r="I113" s="5"/>
      <c r="L113" s="41"/>
      <c r="M113" s="41"/>
    </row>
    <row r="114" spans="1:13" s="61" customFormat="1" ht="27" customHeight="1" x14ac:dyDescent="0.25">
      <c r="A114" s="81" t="s">
        <v>253</v>
      </c>
      <c r="B114" s="82">
        <v>210127381</v>
      </c>
      <c r="C114" s="83" t="s">
        <v>254</v>
      </c>
      <c r="D114" s="84">
        <v>0</v>
      </c>
      <c r="E114" s="44"/>
      <c r="G114" s="5"/>
      <c r="H114" s="5"/>
      <c r="I114" s="5"/>
      <c r="L114" s="41"/>
      <c r="M114" s="41"/>
    </row>
    <row r="115" spans="1:13" s="61" customFormat="1" ht="27" customHeight="1" x14ac:dyDescent="0.25">
      <c r="A115" s="81" t="s">
        <v>255</v>
      </c>
      <c r="B115" s="82">
        <v>201022788</v>
      </c>
      <c r="C115" s="83" t="s">
        <v>256</v>
      </c>
      <c r="D115" s="84">
        <v>5</v>
      </c>
      <c r="E115" s="44"/>
      <c r="G115" s="5"/>
      <c r="H115" s="5"/>
      <c r="I115" s="5"/>
      <c r="L115" s="41"/>
      <c r="M115" s="41"/>
    </row>
    <row r="116" spans="1:13" s="61" customFormat="1" ht="27" customHeight="1" x14ac:dyDescent="0.25">
      <c r="A116" s="81" t="s">
        <v>257</v>
      </c>
      <c r="B116" s="82">
        <v>210127383</v>
      </c>
      <c r="C116" s="83" t="s">
        <v>258</v>
      </c>
      <c r="D116" s="84">
        <v>5</v>
      </c>
      <c r="E116" s="44"/>
      <c r="G116" s="5"/>
      <c r="H116" s="5"/>
      <c r="I116" s="5"/>
      <c r="L116" s="41"/>
      <c r="M116" s="41"/>
    </row>
    <row r="117" spans="1:13" s="61" customFormat="1" ht="27" customHeight="1" x14ac:dyDescent="0.25">
      <c r="A117" s="81" t="s">
        <v>259</v>
      </c>
      <c r="B117" s="82">
        <v>210127384</v>
      </c>
      <c r="C117" s="83" t="s">
        <v>260</v>
      </c>
      <c r="D117" s="84">
        <v>5</v>
      </c>
      <c r="E117" s="44"/>
      <c r="G117" s="5"/>
      <c r="H117" s="5"/>
      <c r="I117" s="5"/>
      <c r="L117" s="41"/>
      <c r="M117" s="41"/>
    </row>
    <row r="118" spans="1:13" s="61" customFormat="1" ht="27" customHeight="1" x14ac:dyDescent="0.25">
      <c r="A118" s="81"/>
      <c r="B118" s="82"/>
      <c r="C118" s="83"/>
      <c r="D118" s="91">
        <f>SUM(D112:D117)</f>
        <v>25</v>
      </c>
      <c r="E118" s="44"/>
      <c r="G118" s="5"/>
      <c r="H118" s="5"/>
      <c r="I118" s="5"/>
      <c r="L118" s="41"/>
      <c r="M118" s="41"/>
    </row>
    <row r="119" spans="1:13" s="61" customFormat="1" ht="27" customHeight="1" x14ac:dyDescent="0.25">
      <c r="A119" s="85" t="s">
        <v>261</v>
      </c>
      <c r="B119" s="85" t="s">
        <v>262</v>
      </c>
      <c r="C119" s="86" t="s">
        <v>263</v>
      </c>
      <c r="D119" s="84">
        <v>1</v>
      </c>
      <c r="E119" s="44"/>
      <c r="G119" s="5"/>
      <c r="H119" s="5"/>
      <c r="I119" s="5"/>
      <c r="L119" s="41"/>
      <c r="M119" s="41"/>
    </row>
    <row r="120" spans="1:13" s="61" customFormat="1" ht="27" customHeight="1" x14ac:dyDescent="0.25">
      <c r="A120" s="85" t="s">
        <v>264</v>
      </c>
      <c r="B120" s="85" t="s">
        <v>262</v>
      </c>
      <c r="C120" s="86" t="s">
        <v>265</v>
      </c>
      <c r="D120" s="87">
        <v>0</v>
      </c>
      <c r="E120" s="44"/>
      <c r="G120" s="5"/>
      <c r="H120" s="5"/>
      <c r="I120" s="5"/>
      <c r="L120" s="41"/>
      <c r="M120" s="41"/>
    </row>
    <row r="121" spans="1:13" s="61" customFormat="1" ht="27" customHeight="1" x14ac:dyDescent="0.25">
      <c r="A121" s="88" t="s">
        <v>266</v>
      </c>
      <c r="B121" s="88" t="s">
        <v>267</v>
      </c>
      <c r="C121" s="89" t="s">
        <v>268</v>
      </c>
      <c r="D121" s="90">
        <v>1</v>
      </c>
      <c r="E121" s="44"/>
      <c r="G121" s="5"/>
      <c r="H121" s="5"/>
      <c r="I121" s="5"/>
      <c r="L121" s="41"/>
      <c r="M121" s="41"/>
    </row>
    <row r="122" spans="1:13" s="61" customFormat="1" ht="27" customHeight="1" x14ac:dyDescent="0.25">
      <c r="A122" s="85" t="s">
        <v>269</v>
      </c>
      <c r="B122" s="85" t="s">
        <v>270</v>
      </c>
      <c r="C122" s="86" t="s">
        <v>271</v>
      </c>
      <c r="D122" s="90">
        <v>1</v>
      </c>
      <c r="E122" s="44"/>
      <c r="G122" s="5"/>
      <c r="H122" s="5"/>
      <c r="I122" s="5"/>
      <c r="L122" s="41"/>
      <c r="M122" s="41"/>
    </row>
    <row r="123" spans="1:13" s="61" customFormat="1" ht="27" customHeight="1" x14ac:dyDescent="0.25">
      <c r="A123" s="88" t="s">
        <v>272</v>
      </c>
      <c r="B123" s="88" t="s">
        <v>273</v>
      </c>
      <c r="C123" s="89" t="s">
        <v>274</v>
      </c>
      <c r="D123" s="90">
        <v>1</v>
      </c>
      <c r="E123" s="44"/>
      <c r="G123" s="5"/>
      <c r="H123" s="5"/>
      <c r="I123" s="5"/>
      <c r="L123" s="41"/>
      <c r="M123" s="41"/>
    </row>
    <row r="124" spans="1:13" s="61" customFormat="1" ht="27" customHeight="1" x14ac:dyDescent="0.25">
      <c r="A124" s="85" t="s">
        <v>275</v>
      </c>
      <c r="B124" s="85" t="s">
        <v>276</v>
      </c>
      <c r="C124" s="86" t="s">
        <v>277</v>
      </c>
      <c r="D124" s="90">
        <v>0</v>
      </c>
      <c r="E124" s="44"/>
      <c r="G124" s="5"/>
      <c r="H124" s="5"/>
      <c r="I124" s="5"/>
      <c r="L124" s="41"/>
      <c r="M124" s="41"/>
    </row>
    <row r="125" spans="1:13" s="61" customFormat="1" ht="27" customHeight="1" x14ac:dyDescent="0.25">
      <c r="A125" s="62"/>
      <c r="B125" s="62"/>
      <c r="C125" s="62"/>
      <c r="D125" s="63">
        <f>SUM(D119:D124)</f>
        <v>4</v>
      </c>
      <c r="E125" s="44"/>
      <c r="G125" s="5"/>
      <c r="H125" s="5"/>
      <c r="I125" s="5"/>
      <c r="L125" s="41"/>
      <c r="M125" s="41"/>
    </row>
    <row r="126" spans="1:13" ht="20.100000000000001" customHeight="1" x14ac:dyDescent="0.25">
      <c r="A126" s="64"/>
      <c r="B126" s="40"/>
      <c r="C126" s="65"/>
      <c r="D126" s="66"/>
      <c r="E126" s="67"/>
    </row>
    <row r="127" spans="1:13" ht="20.100000000000001" customHeight="1" x14ac:dyDescent="0.25">
      <c r="A127" s="64"/>
      <c r="B127" s="40"/>
      <c r="C127" s="65"/>
      <c r="D127" s="66"/>
      <c r="E127" s="67"/>
    </row>
    <row r="128" spans="1:13" ht="20.100000000000001" customHeight="1" x14ac:dyDescent="0.25">
      <c r="A128" s="64"/>
      <c r="B128" s="55"/>
      <c r="C128" s="68" t="s">
        <v>162</v>
      </c>
      <c r="D128" s="66"/>
      <c r="E128" s="67"/>
    </row>
    <row r="129" spans="1:5" ht="20.100000000000001" customHeight="1" x14ac:dyDescent="0.25">
      <c r="A129" s="64"/>
      <c r="B129" s="57" t="s">
        <v>163</v>
      </c>
      <c r="C129" s="68" t="s">
        <v>164</v>
      </c>
      <c r="D129" s="66"/>
      <c r="E129" s="67"/>
    </row>
    <row r="130" spans="1:5" ht="20.100000000000001" customHeight="1" x14ac:dyDescent="0.25">
      <c r="A130" s="64"/>
      <c r="B130" s="57"/>
      <c r="C130" s="68" t="s">
        <v>165</v>
      </c>
      <c r="D130" s="66"/>
      <c r="E130" s="67"/>
    </row>
    <row r="131" spans="1:5" ht="20.100000000000001" customHeight="1" x14ac:dyDescent="0.25">
      <c r="A131" s="64"/>
      <c r="B131" s="51">
        <v>2</v>
      </c>
      <c r="C131" s="44" t="s">
        <v>166</v>
      </c>
      <c r="D131" s="66"/>
      <c r="E131" s="67"/>
    </row>
    <row r="132" spans="1:5" ht="20.100000000000001" customHeight="1" x14ac:dyDescent="0.25">
      <c r="A132" s="64"/>
      <c r="B132" s="51">
        <v>1</v>
      </c>
      <c r="C132" s="44" t="s">
        <v>167</v>
      </c>
      <c r="D132" s="66"/>
      <c r="E132" s="67"/>
    </row>
    <row r="133" spans="1:5" ht="20.100000000000001" customHeight="1" x14ac:dyDescent="0.25">
      <c r="A133" s="64"/>
      <c r="B133" s="51">
        <v>1</v>
      </c>
      <c r="C133" s="44" t="s">
        <v>168</v>
      </c>
      <c r="D133" s="66"/>
      <c r="E133" s="67"/>
    </row>
    <row r="134" spans="1:5" ht="20.100000000000001" customHeight="1" x14ac:dyDescent="0.25">
      <c r="A134" s="64"/>
      <c r="B134" s="51">
        <v>1</v>
      </c>
      <c r="C134" s="44" t="s">
        <v>169</v>
      </c>
      <c r="D134" s="66"/>
      <c r="E134" s="67"/>
    </row>
    <row r="135" spans="1:5" ht="20.100000000000001" customHeight="1" x14ac:dyDescent="0.25">
      <c r="A135" s="64"/>
      <c r="B135" s="51">
        <v>1</v>
      </c>
      <c r="C135" s="44" t="s">
        <v>170</v>
      </c>
      <c r="D135" s="66"/>
      <c r="E135" s="67"/>
    </row>
    <row r="136" spans="1:5" ht="20.100000000000001" customHeight="1" x14ac:dyDescent="0.25">
      <c r="A136" s="64"/>
      <c r="B136" s="51">
        <v>1</v>
      </c>
      <c r="C136" s="44" t="s">
        <v>171</v>
      </c>
      <c r="D136" s="66"/>
      <c r="E136" s="67"/>
    </row>
    <row r="137" spans="1:5" ht="20.100000000000001" customHeight="1" x14ac:dyDescent="0.25">
      <c r="A137" s="64"/>
      <c r="B137" s="55">
        <v>1</v>
      </c>
      <c r="C137" s="69" t="s">
        <v>172</v>
      </c>
      <c r="D137" s="66"/>
      <c r="E137" s="67"/>
    </row>
    <row r="138" spans="1:5" ht="20.100000000000001" customHeight="1" x14ac:dyDescent="0.25">
      <c r="A138" s="64"/>
      <c r="B138" s="55">
        <v>1</v>
      </c>
      <c r="C138" s="69" t="s">
        <v>173</v>
      </c>
      <c r="D138" s="66"/>
      <c r="E138" s="67"/>
    </row>
    <row r="139" spans="1:5" ht="20.100000000000001" customHeight="1" x14ac:dyDescent="0.25">
      <c r="A139" s="64"/>
      <c r="B139" s="55">
        <v>1</v>
      </c>
      <c r="C139" s="69" t="s">
        <v>173</v>
      </c>
      <c r="D139" s="66"/>
      <c r="E139" s="67"/>
    </row>
    <row r="140" spans="1:5" ht="20.100000000000001" customHeight="1" x14ac:dyDescent="0.25">
      <c r="A140" s="64"/>
      <c r="B140" s="55">
        <v>1</v>
      </c>
      <c r="C140" s="69" t="s">
        <v>174</v>
      </c>
      <c r="D140" s="66"/>
      <c r="E140" s="67"/>
    </row>
    <row r="141" spans="1:5" ht="20.100000000000001" customHeight="1" x14ac:dyDescent="0.25">
      <c r="A141" s="64"/>
      <c r="B141" s="55">
        <v>2</v>
      </c>
      <c r="C141" s="69" t="s">
        <v>175</v>
      </c>
      <c r="D141" s="66"/>
      <c r="E141" s="67"/>
    </row>
    <row r="142" spans="1:5" ht="20.100000000000001" customHeight="1" x14ac:dyDescent="0.25">
      <c r="A142" s="64"/>
      <c r="B142" s="55">
        <v>1</v>
      </c>
      <c r="C142" s="69" t="s">
        <v>176</v>
      </c>
      <c r="D142" s="66"/>
      <c r="E142" s="67"/>
    </row>
    <row r="143" spans="1:5" ht="20.100000000000001" customHeight="1" x14ac:dyDescent="0.25">
      <c r="A143" s="64"/>
      <c r="B143" s="55">
        <v>2</v>
      </c>
      <c r="C143" s="69" t="s">
        <v>177</v>
      </c>
      <c r="D143" s="66"/>
      <c r="E143" s="67"/>
    </row>
    <row r="144" spans="1:5" ht="20.100000000000001" customHeight="1" x14ac:dyDescent="0.25">
      <c r="A144" s="64"/>
      <c r="B144" s="51">
        <v>1</v>
      </c>
      <c r="C144" s="70" t="s">
        <v>178</v>
      </c>
      <c r="D144" s="66"/>
      <c r="E144" s="67"/>
    </row>
    <row r="145" spans="1:5" ht="20.100000000000001" customHeight="1" x14ac:dyDescent="0.25">
      <c r="A145" s="64"/>
      <c r="B145" s="51">
        <v>2</v>
      </c>
      <c r="C145" s="70" t="s">
        <v>179</v>
      </c>
      <c r="D145" s="66"/>
      <c r="E145" s="67"/>
    </row>
    <row r="146" spans="1:5" ht="20.100000000000001" customHeight="1" x14ac:dyDescent="0.25">
      <c r="A146" s="64"/>
      <c r="B146" s="51">
        <v>2</v>
      </c>
      <c r="C146" s="70" t="s">
        <v>180</v>
      </c>
      <c r="D146" s="66"/>
      <c r="E146" s="67"/>
    </row>
    <row r="147" spans="1:5" ht="20.100000000000001" customHeight="1" x14ac:dyDescent="0.25">
      <c r="A147" s="64"/>
      <c r="B147" s="51">
        <v>1</v>
      </c>
      <c r="C147" s="71" t="s">
        <v>181</v>
      </c>
      <c r="D147" s="66"/>
      <c r="E147" s="67"/>
    </row>
    <row r="148" spans="1:5" ht="20.100000000000001" customHeight="1" x14ac:dyDescent="0.25">
      <c r="A148" s="64"/>
      <c r="B148" s="51">
        <v>1</v>
      </c>
      <c r="C148" s="70" t="s">
        <v>182</v>
      </c>
      <c r="D148" s="66"/>
      <c r="E148" s="67"/>
    </row>
    <row r="149" spans="1:5" ht="20.100000000000001" customHeight="1" x14ac:dyDescent="0.25">
      <c r="A149" s="64"/>
      <c r="B149" s="51">
        <v>1</v>
      </c>
      <c r="C149" s="70" t="s">
        <v>183</v>
      </c>
      <c r="D149" s="66"/>
      <c r="E149" s="67"/>
    </row>
    <row r="150" spans="1:5" ht="20.100000000000001" customHeight="1" x14ac:dyDescent="0.25">
      <c r="A150" s="64"/>
      <c r="B150" s="51">
        <v>1</v>
      </c>
      <c r="C150" s="70" t="s">
        <v>184</v>
      </c>
      <c r="D150" s="66"/>
      <c r="E150" s="67"/>
    </row>
    <row r="151" spans="1:5" ht="20.100000000000001" customHeight="1" x14ac:dyDescent="0.25">
      <c r="A151" s="64"/>
      <c r="B151" s="51">
        <v>1</v>
      </c>
      <c r="C151" s="70" t="s">
        <v>185</v>
      </c>
      <c r="D151" s="66"/>
      <c r="E151" s="67"/>
    </row>
    <row r="152" spans="1:5" ht="20.100000000000001" customHeight="1" x14ac:dyDescent="0.25">
      <c r="A152" s="64"/>
      <c r="B152" s="51">
        <v>1</v>
      </c>
      <c r="C152" s="44" t="s">
        <v>186</v>
      </c>
      <c r="D152" s="66"/>
      <c r="E152" s="67"/>
    </row>
    <row r="153" spans="1:5" ht="20.100000000000001" customHeight="1" x14ac:dyDescent="0.25">
      <c r="A153" s="64"/>
      <c r="B153" s="51">
        <v>1</v>
      </c>
      <c r="C153" s="44" t="s">
        <v>187</v>
      </c>
      <c r="D153" s="66"/>
      <c r="E153" s="67"/>
    </row>
    <row r="154" spans="1:5" ht="20.100000000000001" customHeight="1" x14ac:dyDescent="0.25">
      <c r="A154" s="64"/>
      <c r="B154" s="55">
        <v>1</v>
      </c>
      <c r="C154" s="69" t="s">
        <v>188</v>
      </c>
      <c r="D154" s="66"/>
      <c r="E154" s="67"/>
    </row>
    <row r="155" spans="1:5" ht="20.100000000000001" customHeight="1" x14ac:dyDescent="0.25">
      <c r="A155" s="64"/>
      <c r="B155" s="57">
        <f>SUM(B131:B154)</f>
        <v>29</v>
      </c>
      <c r="C155" s="69"/>
      <c r="D155" s="66"/>
      <c r="E155" s="67"/>
    </row>
    <row r="156" spans="1:5" ht="20.100000000000001" customHeight="1" x14ac:dyDescent="0.25">
      <c r="A156" s="64"/>
      <c r="B156" s="57"/>
      <c r="C156" s="68"/>
      <c r="D156" s="66"/>
      <c r="E156" s="67"/>
    </row>
    <row r="157" spans="1:5" ht="20.100000000000001" customHeight="1" x14ac:dyDescent="0.25">
      <c r="A157" s="64"/>
      <c r="B157" s="57"/>
      <c r="C157" s="68" t="s">
        <v>189</v>
      </c>
      <c r="D157" s="66"/>
      <c r="E157" s="67"/>
    </row>
    <row r="158" spans="1:5" ht="20.100000000000001" customHeight="1" x14ac:dyDescent="0.25">
      <c r="A158" s="64"/>
      <c r="B158" s="51">
        <v>1</v>
      </c>
      <c r="C158" s="44" t="s">
        <v>190</v>
      </c>
      <c r="D158" s="66"/>
      <c r="E158" s="67"/>
    </row>
    <row r="159" spans="1:5" ht="20.100000000000001" customHeight="1" x14ac:dyDescent="0.25">
      <c r="A159" s="64"/>
      <c r="B159" s="55">
        <v>1</v>
      </c>
      <c r="C159" s="69" t="s">
        <v>191</v>
      </c>
      <c r="D159" s="66"/>
      <c r="E159" s="67"/>
    </row>
    <row r="160" spans="1:5" ht="20.100000000000001" customHeight="1" x14ac:dyDescent="0.25">
      <c r="A160" s="64"/>
      <c r="B160" s="55">
        <v>2</v>
      </c>
      <c r="C160" s="69" t="s">
        <v>192</v>
      </c>
      <c r="D160" s="66"/>
      <c r="E160" s="67"/>
    </row>
    <row r="161" spans="1:5" ht="20.100000000000001" customHeight="1" x14ac:dyDescent="0.25">
      <c r="A161" s="64"/>
      <c r="B161" s="51">
        <v>1</v>
      </c>
      <c r="C161" s="43" t="s">
        <v>193</v>
      </c>
      <c r="D161" s="66"/>
      <c r="E161" s="67"/>
    </row>
    <row r="162" spans="1:5" ht="20.100000000000001" customHeight="1" x14ac:dyDescent="0.25">
      <c r="A162" s="64"/>
      <c r="B162" s="51">
        <v>1</v>
      </c>
      <c r="C162" s="44" t="s">
        <v>194</v>
      </c>
      <c r="D162" s="66"/>
      <c r="E162" s="67"/>
    </row>
    <row r="163" spans="1:5" ht="20.100000000000001" customHeight="1" x14ac:dyDescent="0.25">
      <c r="A163" s="64"/>
      <c r="B163" s="51">
        <v>1</v>
      </c>
      <c r="C163" s="44" t="s">
        <v>195</v>
      </c>
      <c r="D163" s="66"/>
      <c r="E163" s="67"/>
    </row>
    <row r="164" spans="1:5" ht="20.100000000000001" customHeight="1" x14ac:dyDescent="0.25">
      <c r="A164" s="64"/>
      <c r="B164" s="51">
        <v>1</v>
      </c>
      <c r="C164" s="44" t="s">
        <v>196</v>
      </c>
      <c r="D164" s="66"/>
      <c r="E164" s="67"/>
    </row>
    <row r="165" spans="1:5" ht="20.100000000000001" customHeight="1" x14ac:dyDescent="0.25">
      <c r="A165" s="64"/>
      <c r="B165" s="51">
        <v>1</v>
      </c>
      <c r="C165" s="43" t="s">
        <v>197</v>
      </c>
      <c r="D165" s="66"/>
      <c r="E165" s="67"/>
    </row>
    <row r="166" spans="1:5" ht="20.100000000000001" customHeight="1" x14ac:dyDescent="0.25">
      <c r="A166" s="64"/>
      <c r="B166" s="51">
        <v>1</v>
      </c>
      <c r="C166" s="43" t="s">
        <v>198</v>
      </c>
      <c r="D166" s="66"/>
      <c r="E166" s="67"/>
    </row>
    <row r="167" spans="1:5" ht="20.100000000000001" customHeight="1" x14ac:dyDescent="0.25">
      <c r="A167" s="64"/>
      <c r="B167" s="51">
        <v>1</v>
      </c>
      <c r="C167" s="43" t="s">
        <v>199</v>
      </c>
      <c r="D167" s="66"/>
      <c r="E167" s="67"/>
    </row>
    <row r="168" spans="1:5" ht="20.100000000000001" customHeight="1" x14ac:dyDescent="0.25">
      <c r="A168" s="64"/>
      <c r="B168" s="51">
        <v>1</v>
      </c>
      <c r="C168" s="43" t="s">
        <v>200</v>
      </c>
      <c r="D168" s="66"/>
      <c r="E168" s="67"/>
    </row>
    <row r="169" spans="1:5" ht="20.100000000000001" customHeight="1" x14ac:dyDescent="0.25">
      <c r="A169" s="64"/>
      <c r="B169" s="51">
        <v>1</v>
      </c>
      <c r="C169" s="43" t="s">
        <v>201</v>
      </c>
      <c r="D169" s="66"/>
      <c r="E169" s="67"/>
    </row>
    <row r="170" spans="1:5" ht="20.100000000000001" customHeight="1" x14ac:dyDescent="0.25">
      <c r="A170" s="64"/>
      <c r="B170" s="51">
        <v>1</v>
      </c>
      <c r="C170" s="43" t="s">
        <v>202</v>
      </c>
      <c r="D170" s="66"/>
      <c r="E170" s="67"/>
    </row>
    <row r="171" spans="1:5" ht="20.100000000000001" customHeight="1" x14ac:dyDescent="0.25">
      <c r="A171" s="64"/>
      <c r="B171" s="55">
        <v>1</v>
      </c>
      <c r="C171" s="69" t="s">
        <v>203</v>
      </c>
      <c r="D171" s="66"/>
      <c r="E171" s="67"/>
    </row>
    <row r="172" spans="1:5" ht="20.100000000000001" customHeight="1" x14ac:dyDescent="0.25">
      <c r="A172" s="64"/>
      <c r="B172" s="51">
        <v>1</v>
      </c>
      <c r="C172" s="70" t="s">
        <v>204</v>
      </c>
      <c r="D172" s="66"/>
      <c r="E172" s="67"/>
    </row>
    <row r="173" spans="1:5" ht="20.100000000000001" customHeight="1" x14ac:dyDescent="0.25">
      <c r="A173" s="64"/>
      <c r="B173" s="55">
        <v>1</v>
      </c>
      <c r="C173" s="69" t="s">
        <v>205</v>
      </c>
      <c r="D173" s="66"/>
      <c r="E173" s="67"/>
    </row>
    <row r="174" spans="1:5" ht="20.100000000000001" customHeight="1" x14ac:dyDescent="0.25">
      <c r="A174" s="64"/>
      <c r="B174" s="51">
        <v>1</v>
      </c>
      <c r="C174" s="44" t="s">
        <v>206</v>
      </c>
      <c r="D174" s="66"/>
      <c r="E174" s="67"/>
    </row>
    <row r="175" spans="1:5" ht="20.100000000000001" customHeight="1" x14ac:dyDescent="0.25">
      <c r="A175" s="64"/>
      <c r="B175" s="51">
        <v>1</v>
      </c>
      <c r="C175" s="44" t="s">
        <v>207</v>
      </c>
      <c r="D175" s="66"/>
      <c r="E175" s="67"/>
    </row>
    <row r="176" spans="1:5" ht="20.100000000000001" customHeight="1" x14ac:dyDescent="0.25">
      <c r="A176" s="64"/>
      <c r="B176" s="55">
        <v>1</v>
      </c>
      <c r="C176" s="69" t="s">
        <v>208</v>
      </c>
      <c r="D176" s="66"/>
      <c r="E176" s="67"/>
    </row>
    <row r="177" spans="1:5" ht="20.100000000000001" customHeight="1" x14ac:dyDescent="0.25">
      <c r="A177" s="64"/>
      <c r="B177" s="55">
        <v>2</v>
      </c>
      <c r="C177" s="69" t="s">
        <v>209</v>
      </c>
      <c r="D177" s="66"/>
      <c r="E177" s="67"/>
    </row>
    <row r="178" spans="1:5" ht="20.100000000000001" customHeight="1" x14ac:dyDescent="0.25">
      <c r="A178" s="64"/>
      <c r="B178" s="55">
        <v>1</v>
      </c>
      <c r="C178" s="69" t="s">
        <v>210</v>
      </c>
      <c r="D178" s="66"/>
      <c r="E178" s="67"/>
    </row>
    <row r="179" spans="1:5" ht="20.100000000000001" customHeight="1" x14ac:dyDescent="0.25">
      <c r="A179" s="64"/>
      <c r="B179" s="55">
        <v>5</v>
      </c>
      <c r="C179" s="69" t="s">
        <v>211</v>
      </c>
      <c r="D179" s="66"/>
      <c r="E179" s="67"/>
    </row>
    <row r="180" spans="1:5" ht="20.100000000000001" customHeight="1" x14ac:dyDescent="0.25">
      <c r="B180" s="51">
        <v>2</v>
      </c>
      <c r="C180" s="56" t="s">
        <v>212</v>
      </c>
      <c r="D180" s="72"/>
      <c r="E180" s="72"/>
    </row>
    <row r="181" spans="1:5" ht="20.100000000000001" customHeight="1" x14ac:dyDescent="0.25">
      <c r="B181" s="29">
        <f>SUM(B158:B180)</f>
        <v>30</v>
      </c>
      <c r="C181" s="56"/>
      <c r="D181" s="73"/>
      <c r="E181" s="73"/>
    </row>
    <row r="182" spans="1:5" ht="20.100000000000001" customHeight="1" x14ac:dyDescent="0.25">
      <c r="C182" s="75"/>
      <c r="D182" s="76"/>
      <c r="E182" s="76"/>
    </row>
    <row r="183" spans="1:5" ht="20.100000000000001" customHeight="1" x14ac:dyDescent="0.25">
      <c r="B183" s="92"/>
      <c r="C183" s="93" t="s">
        <v>278</v>
      </c>
      <c r="D183" s="76"/>
      <c r="E183" s="76"/>
    </row>
    <row r="184" spans="1:5" ht="20.100000000000001" customHeight="1" x14ac:dyDescent="0.25">
      <c r="B184" s="93" t="s">
        <v>279</v>
      </c>
      <c r="C184" s="93" t="s">
        <v>164</v>
      </c>
      <c r="D184" s="76"/>
      <c r="E184" s="76"/>
    </row>
    <row r="185" spans="1:5" ht="20.100000000000001" customHeight="1" x14ac:dyDescent="0.25">
      <c r="B185" s="92">
        <v>1</v>
      </c>
      <c r="C185" s="94" t="s">
        <v>280</v>
      </c>
      <c r="D185" s="76"/>
      <c r="E185" s="76"/>
    </row>
    <row r="186" spans="1:5" ht="20.100000000000001" customHeight="1" x14ac:dyDescent="0.25">
      <c r="B186" s="92">
        <v>1</v>
      </c>
      <c r="C186" s="94" t="s">
        <v>281</v>
      </c>
      <c r="D186" s="76"/>
      <c r="E186" s="76"/>
    </row>
    <row r="187" spans="1:5" ht="20.100000000000001" customHeight="1" x14ac:dyDescent="0.25">
      <c r="B187" s="92">
        <v>1</v>
      </c>
      <c r="C187" s="94" t="s">
        <v>282</v>
      </c>
      <c r="D187" s="76"/>
      <c r="E187" s="76"/>
    </row>
    <row r="188" spans="1:5" ht="20.100000000000001" customHeight="1" x14ac:dyDescent="0.25">
      <c r="B188" s="92">
        <v>3</v>
      </c>
      <c r="C188" s="94" t="s">
        <v>283</v>
      </c>
      <c r="D188" s="76"/>
      <c r="E188" s="76"/>
    </row>
    <row r="189" spans="1:5" ht="20.100000000000001" customHeight="1" x14ac:dyDescent="0.25">
      <c r="B189" s="93">
        <f>SUM(B185:B188)</f>
        <v>6</v>
      </c>
      <c r="C189" s="94"/>
      <c r="D189" s="76"/>
      <c r="E189" s="76"/>
    </row>
    <row r="190" spans="1:5" ht="20.100000000000001" customHeight="1" x14ac:dyDescent="0.25">
      <c r="C190" s="75"/>
      <c r="D190" s="76"/>
      <c r="E190" s="76"/>
    </row>
    <row r="191" spans="1:5" ht="20.100000000000001" customHeight="1" x14ac:dyDescent="0.25">
      <c r="B191" s="95"/>
      <c r="C191" s="91" t="s">
        <v>284</v>
      </c>
      <c r="D191" s="76"/>
      <c r="E191" s="76"/>
    </row>
    <row r="192" spans="1:5" ht="20.100000000000001" customHeight="1" x14ac:dyDescent="0.25">
      <c r="B192" s="91" t="s">
        <v>279</v>
      </c>
      <c r="C192" s="91" t="s">
        <v>164</v>
      </c>
      <c r="D192" s="76"/>
      <c r="E192" s="76"/>
    </row>
    <row r="193" spans="2:5" ht="20.100000000000001" customHeight="1" x14ac:dyDescent="0.25">
      <c r="B193" s="84">
        <v>2</v>
      </c>
      <c r="C193" s="96" t="s">
        <v>285</v>
      </c>
      <c r="D193" s="76"/>
      <c r="E193" s="76"/>
    </row>
    <row r="194" spans="2:5" ht="20.100000000000001" customHeight="1" x14ac:dyDescent="0.25">
      <c r="B194" s="84">
        <v>2</v>
      </c>
      <c r="C194" s="96" t="s">
        <v>286</v>
      </c>
      <c r="D194" s="76"/>
      <c r="E194" s="76"/>
    </row>
    <row r="195" spans="2:5" ht="20.100000000000001" customHeight="1" x14ac:dyDescent="0.25">
      <c r="B195" s="84">
        <v>2</v>
      </c>
      <c r="C195" s="96" t="s">
        <v>287</v>
      </c>
      <c r="D195" s="76"/>
      <c r="E195" s="76"/>
    </row>
    <row r="196" spans="2:5" ht="20.100000000000001" customHeight="1" x14ac:dyDescent="0.25">
      <c r="B196" s="84">
        <v>1</v>
      </c>
      <c r="C196" s="96" t="s">
        <v>288</v>
      </c>
      <c r="D196" s="76"/>
      <c r="E196" s="76"/>
    </row>
    <row r="197" spans="2:5" ht="20.100000000000001" customHeight="1" x14ac:dyDescent="0.25">
      <c r="B197" s="84">
        <v>2</v>
      </c>
      <c r="C197" s="97" t="s">
        <v>289</v>
      </c>
      <c r="D197" s="76"/>
      <c r="E197" s="76"/>
    </row>
    <row r="198" spans="2:5" ht="20.100000000000001" customHeight="1" x14ac:dyDescent="0.25">
      <c r="B198" s="84">
        <v>1</v>
      </c>
      <c r="C198" s="96" t="s">
        <v>290</v>
      </c>
      <c r="D198" s="76"/>
      <c r="E198" s="76"/>
    </row>
    <row r="199" spans="2:5" ht="20.100000000000001" customHeight="1" x14ac:dyDescent="0.25">
      <c r="B199" s="84">
        <v>1</v>
      </c>
      <c r="C199" s="96" t="s">
        <v>291</v>
      </c>
      <c r="D199" s="76"/>
      <c r="E199" s="76"/>
    </row>
    <row r="200" spans="2:5" ht="20.100000000000001" customHeight="1" x14ac:dyDescent="0.25">
      <c r="B200" s="84">
        <v>1</v>
      </c>
      <c r="C200" s="96" t="s">
        <v>292</v>
      </c>
      <c r="D200" s="76"/>
      <c r="E200" s="76"/>
    </row>
    <row r="201" spans="2:5" ht="20.100000000000001" customHeight="1" x14ac:dyDescent="0.25">
      <c r="B201" s="84">
        <v>2</v>
      </c>
      <c r="C201" s="96" t="s">
        <v>293</v>
      </c>
      <c r="D201" s="76"/>
      <c r="E201" s="76"/>
    </row>
    <row r="202" spans="2:5" ht="20.100000000000001" customHeight="1" x14ac:dyDescent="0.25">
      <c r="B202" s="84">
        <v>1</v>
      </c>
      <c r="C202" s="96" t="s">
        <v>294</v>
      </c>
      <c r="D202" s="76"/>
      <c r="E202" s="76"/>
    </row>
    <row r="203" spans="2:5" ht="20.100000000000001" customHeight="1" x14ac:dyDescent="0.25">
      <c r="B203" s="84">
        <v>1</v>
      </c>
      <c r="C203" s="96" t="s">
        <v>295</v>
      </c>
      <c r="D203" s="76"/>
      <c r="E203" s="76"/>
    </row>
    <row r="204" spans="2:5" ht="20.100000000000001" customHeight="1" x14ac:dyDescent="0.25">
      <c r="B204" s="84">
        <v>1</v>
      </c>
      <c r="C204" s="96" t="s">
        <v>296</v>
      </c>
      <c r="D204" s="76"/>
      <c r="E204" s="76"/>
    </row>
    <row r="205" spans="2:5" ht="20.100000000000001" customHeight="1" x14ac:dyDescent="0.25">
      <c r="B205" s="84">
        <v>1</v>
      </c>
      <c r="C205" s="96" t="s">
        <v>297</v>
      </c>
      <c r="D205" s="76"/>
      <c r="E205" s="76"/>
    </row>
    <row r="206" spans="2:5" ht="20.100000000000001" customHeight="1" x14ac:dyDescent="0.25">
      <c r="B206" s="84">
        <v>1</v>
      </c>
      <c r="C206" s="96" t="s">
        <v>282</v>
      </c>
      <c r="D206" s="76"/>
      <c r="E206" s="76"/>
    </row>
    <row r="207" spans="2:5" ht="20.100000000000001" customHeight="1" x14ac:dyDescent="0.25">
      <c r="B207" s="84">
        <v>2</v>
      </c>
      <c r="C207" s="96" t="s">
        <v>298</v>
      </c>
      <c r="D207" s="76"/>
      <c r="E207" s="76"/>
    </row>
    <row r="208" spans="2:5" ht="20.100000000000001" customHeight="1" x14ac:dyDescent="0.25">
      <c r="B208" s="84">
        <v>1</v>
      </c>
      <c r="C208" s="96" t="s">
        <v>299</v>
      </c>
      <c r="D208" s="76"/>
      <c r="E208" s="76"/>
    </row>
    <row r="209" spans="2:5" ht="20.100000000000001" customHeight="1" x14ac:dyDescent="0.25">
      <c r="B209" s="84">
        <v>1</v>
      </c>
      <c r="C209" s="96" t="s">
        <v>300</v>
      </c>
      <c r="D209" s="76"/>
      <c r="E209" s="76"/>
    </row>
    <row r="210" spans="2:5" ht="20.100000000000001" customHeight="1" x14ac:dyDescent="0.25">
      <c r="B210" s="84">
        <v>2</v>
      </c>
      <c r="C210" s="96" t="s">
        <v>301</v>
      </c>
      <c r="D210" s="76"/>
      <c r="E210" s="76"/>
    </row>
    <row r="211" spans="2:5" ht="20.100000000000001" customHeight="1" x14ac:dyDescent="0.25">
      <c r="B211" s="84">
        <v>1</v>
      </c>
      <c r="C211" s="96" t="s">
        <v>302</v>
      </c>
      <c r="D211" s="76"/>
      <c r="E211" s="76"/>
    </row>
    <row r="212" spans="2:5" ht="20.100000000000001" customHeight="1" x14ac:dyDescent="0.25">
      <c r="B212" s="91">
        <f>SUM(B193:B211)</f>
        <v>26</v>
      </c>
      <c r="C212" s="96"/>
      <c r="D212" s="76"/>
      <c r="E212" s="76"/>
    </row>
    <row r="213" spans="2:5" ht="20.100000000000001" customHeight="1" x14ac:dyDescent="0.25">
      <c r="C213" s="75"/>
      <c r="D213" s="76"/>
      <c r="E213" s="76"/>
    </row>
    <row r="214" spans="2:5" ht="20.100000000000001" customHeight="1" x14ac:dyDescent="0.25">
      <c r="B214" s="51">
        <v>1</v>
      </c>
      <c r="C214" s="56" t="s">
        <v>303</v>
      </c>
      <c r="D214" s="76"/>
      <c r="E214" s="76"/>
    </row>
    <row r="215" spans="2:5" ht="20.100000000000001" customHeight="1" x14ac:dyDescent="0.25">
      <c r="B215" s="51">
        <v>1</v>
      </c>
      <c r="C215" s="56" t="s">
        <v>304</v>
      </c>
      <c r="D215" s="76"/>
      <c r="E215" s="76"/>
    </row>
    <row r="216" spans="2:5" ht="20.100000000000001" customHeight="1" x14ac:dyDescent="0.25">
      <c r="B216" s="51">
        <v>1</v>
      </c>
      <c r="C216" s="56" t="s">
        <v>305</v>
      </c>
      <c r="D216" s="76"/>
      <c r="E216" s="76"/>
    </row>
    <row r="217" spans="2:5" ht="20.100000000000001" customHeight="1" x14ac:dyDescent="0.25">
      <c r="B217" s="51">
        <v>2</v>
      </c>
      <c r="C217" s="56" t="s">
        <v>306</v>
      </c>
      <c r="D217" s="76"/>
      <c r="E217" s="76"/>
    </row>
    <row r="218" spans="2:5" ht="20.100000000000001" customHeight="1" x14ac:dyDescent="0.25">
      <c r="B218" s="29">
        <f>SUM(B214:B217)</f>
        <v>5</v>
      </c>
      <c r="C218" s="56"/>
      <c r="D218" s="76"/>
      <c r="E218" s="76"/>
    </row>
    <row r="222" spans="2:5" ht="20.100000000000001" customHeight="1" thickBot="1" x14ac:dyDescent="0.3">
      <c r="B222" s="99" t="s">
        <v>311</v>
      </c>
      <c r="C222" s="77"/>
    </row>
    <row r="223" spans="2:5" ht="20.100000000000001" customHeight="1" x14ac:dyDescent="0.25">
      <c r="B223" s="99"/>
      <c r="C223" s="18"/>
    </row>
    <row r="224" spans="2:5" ht="20.100000000000001" customHeight="1" x14ac:dyDescent="0.25">
      <c r="B224" s="99"/>
      <c r="C224" s="18"/>
    </row>
    <row r="225" spans="2:3" ht="20.100000000000001" customHeight="1" x14ac:dyDescent="0.25">
      <c r="B225" s="99"/>
      <c r="C225" s="18"/>
    </row>
    <row r="226" spans="2:3" ht="20.100000000000001" customHeight="1" thickBot="1" x14ac:dyDescent="0.3">
      <c r="B226" s="99" t="s">
        <v>310</v>
      </c>
      <c r="C226" s="77"/>
    </row>
    <row r="227" spans="2:3" ht="20.100000000000001" customHeight="1" x14ac:dyDescent="0.25">
      <c r="B227" s="99"/>
      <c r="C227" s="18"/>
    </row>
    <row r="228" spans="2:3" ht="20.100000000000001" customHeight="1" x14ac:dyDescent="0.25">
      <c r="B228" s="99"/>
      <c r="C228" s="18"/>
    </row>
    <row r="229" spans="2:3" ht="20.100000000000001" customHeight="1" x14ac:dyDescent="0.25">
      <c r="B229" s="99"/>
      <c r="C229" s="18"/>
    </row>
    <row r="230" spans="2:3" ht="20.100000000000001" customHeight="1" thickBot="1" x14ac:dyDescent="0.3">
      <c r="B230" s="99" t="s">
        <v>309</v>
      </c>
      <c r="C230" s="77"/>
    </row>
    <row r="231" spans="2:3" ht="20.100000000000001" customHeight="1" x14ac:dyDescent="0.25">
      <c r="B231" s="99"/>
      <c r="C231" s="18"/>
    </row>
    <row r="232" spans="2:3" ht="20.100000000000001" customHeight="1" x14ac:dyDescent="0.25">
      <c r="B232" s="100"/>
      <c r="C232" s="78"/>
    </row>
    <row r="233" spans="2:3" ht="20.100000000000001" customHeight="1" thickBot="1" x14ac:dyDescent="0.3">
      <c r="B233" s="99" t="s">
        <v>308</v>
      </c>
      <c r="C233" s="77"/>
    </row>
    <row r="234" spans="2:3" ht="20.100000000000001" customHeight="1" x14ac:dyDescent="0.25">
      <c r="B234" s="101"/>
    </row>
    <row r="235" spans="2:3" ht="20.100000000000001" customHeight="1" x14ac:dyDescent="0.25">
      <c r="B235" s="101"/>
    </row>
    <row r="236" spans="2:3" ht="20.100000000000001" customHeight="1" thickBot="1" x14ac:dyDescent="0.3">
      <c r="B236" s="101" t="s">
        <v>307</v>
      </c>
      <c r="C236" s="98"/>
    </row>
    <row r="237" spans="2:3" ht="20.100000000000001" customHeight="1" x14ac:dyDescent="0.25">
      <c r="B237" s="101"/>
    </row>
  </sheetData>
  <mergeCells count="7">
    <mergeCell ref="L9:M10"/>
    <mergeCell ref="A11:B11"/>
    <mergeCell ref="C2:C3"/>
    <mergeCell ref="D2:E2"/>
    <mergeCell ref="C4:C5"/>
    <mergeCell ref="D4:E4"/>
    <mergeCell ref="D5:E5"/>
  </mergeCells>
  <conditionalFormatting sqref="A69:A91">
    <cfRule type="duplicateValues" dxfId="3" priority="3"/>
  </conditionalFormatting>
  <conditionalFormatting sqref="A93:A106">
    <cfRule type="duplicateValues" dxfId="2" priority="4"/>
  </conditionalFormatting>
  <conditionalFormatting sqref="C120">
    <cfRule type="duplicateValues" dxfId="1" priority="2"/>
  </conditionalFormatting>
  <conditionalFormatting sqref="C119">
    <cfRule type="duplicateValues" dxfId="0" priority="1"/>
  </conditionalFormatting>
  <pageMargins left="0.31496062992125984" right="0.31496062992125984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2023-08-03T16:15:58Z</cp:lastPrinted>
  <dcterms:created xsi:type="dcterms:W3CDTF">2023-08-01T16:19:27Z</dcterms:created>
  <dcterms:modified xsi:type="dcterms:W3CDTF">2023-08-07T17:24:17Z</dcterms:modified>
</cp:coreProperties>
</file>