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C5AED45-0BBC-4D1C-9009-A1F9C9317F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99" i="1"/>
  <c r="D75" i="1"/>
  <c r="D62" i="1"/>
  <c r="D41" i="1"/>
  <c r="D35" i="1"/>
  <c r="D29" i="1"/>
  <c r="B14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<sst xmlns="http://schemas.openxmlformats.org/spreadsheetml/2006/main" count="205" uniqueCount="198">
  <si>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</si>
  <si>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</si>
  <si>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</si>
  <si>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</si>
  <si>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</si>
  <si>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</si>
  <si>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</si>
  <si>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</si>
  <si>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</si>
  <si>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</si>
  <si>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</si>
  <si>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</si>
  <si>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</si>
  <si>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</si>
  <si>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</si>
  <si>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</si>
  <si>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</si>
  <si>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</si>
  <si>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</si>
  <si>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</si>
  <si>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</si>
  <si>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</si>
  <si>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</si>
  <si>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</si>
  <si>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</si>
  <si>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</si>
  <si>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</si>
  <si>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</si>
  <si>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</si>
  <si>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</si>
  <si>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</si>
  <si>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</si>
  <si>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BANDEJA INFERIOR</t>
  </si>
  <si>
    <t>INQ</t>
  </si>
  <si>
    <t>CLINICA BAJAÑA</t>
  </si>
  <si>
    <t>KILOMETRO 52</t>
  </si>
  <si>
    <t>GUBIA</t>
  </si>
  <si>
    <t xml:space="preserve">DR. GARCIA </t>
  </si>
  <si>
    <t xml:space="preserve">5:00PM </t>
  </si>
  <si>
    <t>INSTRUMENTAL CLAVO ANTEROGRADO FEMUR ACERO- TITANIO</t>
  </si>
  <si>
    <t>CANTIDAD</t>
  </si>
  <si>
    <t>DESCRIPCION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</si>
  <si>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</si>
  <si>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</si>
  <si>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</si>
  <si>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</si>
  <si>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</si>
  <si>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</si>
  <si>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</si>
  <si>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</si>
  <si>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</si>
  <si>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</si>
  <si>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</si>
  <si>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</si>
  <si>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</si>
  <si>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</si>
  <si>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</si>
  <si>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</si>
  <si>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</si>
  <si>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</si>
  <si>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</si>
  <si>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</si>
  <si>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</si>
  <si>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</si>
  <si>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</si>
  <si>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</si>
  <si>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</si>
  <si>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</si>
  <si>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</si>
  <si>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</si>
  <si>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</si>
  <si>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</si>
  <si>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</si>
  <si>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</si>
  <si>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</si>
  <si>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</si>
  <si>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</si>
  <si>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</si>
  <si>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</si>
  <si>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</si>
  <si>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</si>
  <si>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</si>
  <si>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</si>
  <si>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</si>
  <si>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</si>
  <si>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</si>
  <si>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</si>
  <si>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</si>
  <si>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</si>
  <si>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</si>
  <si>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</si>
  <si>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</si>
  <si>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</si>
  <si>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</si>
  <si>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</si>
  <si>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</si>
  <si>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</si>
  <si>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</si>
  <si>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</si>
  <si>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</si>
  <si>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</si>
  <si>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</si>
  <si>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</si>
  <si>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</si>
  <si>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</si>
  <si>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</si>
  <si>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</si>
  <si>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</si>
  <si>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</si>
  <si>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</si>
  <si>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</si>
  <si>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</si>
  <si>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</si>
  <si>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</si>
  <si>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</si>
  <si>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</si>
  <si>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</si>
  <si>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</si>
  <si>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</si>
  <si>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</si>
  <si>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</si>
  <si>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</si>
  <si>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</si>
  <si>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</si>
  <si>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</si>
  <si>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</si>
  <si>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</si>
  <si>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</si>
  <si>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</si>
  <si>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</si>
  <si>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</si>
  <si>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</si>
  <si>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</si>
  <si>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</si>
  <si>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</si>
  <si>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</si>
  <si>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</si>
  <si>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</si>
  <si>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</si>
  <si>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</si>
  <si>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</si>
  <si>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</si>
  <si>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</si>
  <si>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</si>
  <si>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</si>
  <si>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</si>
  <si>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</si>
  <si>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</si>
  <si>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</si>
  <si>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</si>
  <si>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</si>
  <si>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</si>
  <si>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</si>
  <si>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</si>
  <si>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</si>
  <si>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</si>
  <si>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</si>
  <si>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</si>
  <si>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</si>
  <si>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</si>
  <si>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</si>
  <si>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</si>
  <si>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</si>
  <si>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</si>
  <si>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</si>
  <si>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</si>
  <si>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</si>
  <si>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</si>
  <si>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</si>
  <si>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</si>
  <si>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</si>
  <si>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</si>
  <si>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</si>
  <si>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</si>
  <si>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</si>
  <si>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</si>
  <si>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</si>
  <si>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</si>
  <si>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</si>
  <si>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</si>
  <si>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</si>
  <si>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</si>
  <si>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</si>
  <si>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</si>
  <si>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</si>
  <si>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</si>
  <si>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</si>
  <si>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</si>
  <si>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</si>
  <si>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</si>
  <si>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</si>
  <si>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</si>
  <si>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</si>
  <si>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</si>
  <si>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</si>
  <si>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</si>
  <si>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>MOTOR CANULADO #1</t>
  </si>
  <si>
    <t>BATERIA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</si>
</sst>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4" fillId="0" borderId="0" xfId="0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3" fillId="0" borderId="1" xfId="1" applyFont="1" applyBorder="1" applyAlignment="1" applyProtection="1">
      <alignment horizontal="center" vertical="top" wrapText="1" readingOrder="1"/>
      <protection locked="0"/>
    </xf>
    <xf numFmtId="1" fontId="12" fillId="5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/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" fillId="0" borderId="1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"/>
  <sheetViews>
    <sheetView showGridLines="0" tabSelected="1" view="pageBreakPreview" zoomScaleNormal="100" zoomScaleSheetLayoutView="100" workbookViewId="0">
      <selection activeCell="E78" sqref="E7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58" t="s">
        <v>25</v>
      </c>
      <c r="D2" s="54" t="s">
        <v>24</v>
      </c>
      <c r="E2" s="55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59"/>
      <c r="D3" s="36" t="s">
        <v>27</v>
      </c>
      <c r="E3" s="34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56" t="s">
        <v>26</v>
      </c>
      <c r="D4" s="60" t="s">
        <v>28</v>
      </c>
      <c r="E4" s="61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57"/>
      <c r="D5" s="62" t="s">
        <v>29</v>
      </c>
      <c r="E5" s="63"/>
      <c r="F5" s="4"/>
      <c r="G5" s="4"/>
      <c r="H5" s="4"/>
      <c r="I5" s="4"/>
      <c r="J5" s="53"/>
      <c r="K5" s="53"/>
      <c r="L5" s="6"/>
    </row>
    <row r="6" spans="1:12" ht="20.100000000000001" customHeight="1" x14ac:dyDescent="0.25">
      <c r="A6" s="7"/>
      <c r="B6" s="7"/>
      <c r="C6" s="7"/>
      <c r="D6" s="7"/>
      <c r="E6" s="7"/>
      <c r="J6" s="53"/>
      <c r="K6" s="53"/>
    </row>
    <row r="7" spans="1:12" ht="20.100000000000001" customHeight="1" x14ac:dyDescent="0.2">
      <c r="A7" s="8" t="s">
        <v>0</v>
      </c>
      <c r="B7" s="8"/>
      <c r="C7" s="35">
        <f ca="1">NOW()</f>
        <v>45148.685808101851</v>
      </c>
      <c r="D7" s="8" t="s">
        <v>1</v>
      </c>
      <c r="E7" s="31">
        <v>20230801129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9" t="s">
        <v>34</v>
      </c>
      <c r="D9" s="12" t="s">
        <v>3</v>
      </c>
      <c r="E9" s="38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4" t="s">
        <v>22</v>
      </c>
      <c r="B11" s="65"/>
      <c r="C11" s="11" t="s">
        <v>34</v>
      </c>
      <c r="D11" s="12" t="s">
        <v>23</v>
      </c>
      <c r="E11" s="30" t="s">
        <v>33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35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45148</v>
      </c>
      <c r="D15" s="12" t="s">
        <v>7</v>
      </c>
      <c r="E15" s="13" t="s">
        <v>38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72" t="s">
        <v>78</v>
      </c>
      <c r="B24" s="72">
        <v>1900078449</v>
      </c>
      <c r="C24" s="48" t="s">
        <v>79</v>
      </c>
      <c r="D24" s="73">
        <v>0</v>
      </c>
      <c r="E24" s="44"/>
      <c r="J24" s="16"/>
      <c r="K24" s="16"/>
    </row>
    <row r="25" spans="1:11" ht="20.100000000000001" customHeight="1" x14ac:dyDescent="0.2">
      <c r="A25" s="72" t="s">
        <v>80</v>
      </c>
      <c r="B25" s="72" t="s">
        <v>81</v>
      </c>
      <c r="C25" s="48" t="s">
        <v>82</v>
      </c>
      <c r="D25" s="73">
        <v>1</v>
      </c>
      <c r="E25" s="44"/>
      <c r="J25" s="16"/>
      <c r="K25" s="16"/>
    </row>
    <row r="26" spans="1:11" ht="20.100000000000001" customHeight="1" x14ac:dyDescent="0.2">
      <c r="A26" s="72" t="s">
        <v>83</v>
      </c>
      <c r="B26" s="72">
        <v>1208090030</v>
      </c>
      <c r="C26" s="48" t="s">
        <v>84</v>
      </c>
      <c r="D26" s="73">
        <v>1</v>
      </c>
      <c r="E26" s="44"/>
      <c r="J26" s="16"/>
      <c r="K26" s="16"/>
    </row>
    <row r="27" spans="1:11" ht="20.100000000000001" customHeight="1" x14ac:dyDescent="0.2">
      <c r="A27" s="72" t="s">
        <v>85</v>
      </c>
      <c r="B27" s="72">
        <v>1301190450</v>
      </c>
      <c r="C27" s="48" t="s">
        <v>86</v>
      </c>
      <c r="D27" s="73">
        <v>1</v>
      </c>
      <c r="E27" s="44"/>
      <c r="J27" s="16"/>
      <c r="K27" s="16"/>
    </row>
    <row r="28" spans="1:11" ht="20.100000000000001" customHeight="1" x14ac:dyDescent="0.2">
      <c r="A28" s="72" t="s">
        <v>87</v>
      </c>
      <c r="B28" s="72">
        <v>1208090050</v>
      </c>
      <c r="C28" s="48" t="s">
        <v>88</v>
      </c>
      <c r="D28" s="73">
        <v>1</v>
      </c>
      <c r="E28" s="44"/>
      <c r="J28" s="16"/>
      <c r="K28" s="16"/>
    </row>
    <row r="29" spans="1:11" ht="20.100000000000001" customHeight="1" x14ac:dyDescent="0.2">
      <c r="A29" s="72"/>
      <c r="B29" s="72"/>
      <c r="C29" s="48"/>
      <c r="D29" s="74">
        <f>SUM(D24:D28)</f>
        <v>4</v>
      </c>
      <c r="E29" s="44"/>
      <c r="J29" s="16"/>
      <c r="K29" s="16"/>
    </row>
    <row r="30" spans="1:11" ht="20.100000000000001" customHeight="1" x14ac:dyDescent="0.2">
      <c r="A30" s="72" t="s">
        <v>89</v>
      </c>
      <c r="B30" s="72">
        <v>1412191220</v>
      </c>
      <c r="C30" s="48" t="s">
        <v>90</v>
      </c>
      <c r="D30" s="73">
        <v>1</v>
      </c>
      <c r="E30" s="44"/>
      <c r="J30" s="16"/>
      <c r="K30" s="16"/>
    </row>
    <row r="31" spans="1:11" ht="20.100000000000001" customHeight="1" x14ac:dyDescent="0.2">
      <c r="A31" s="72" t="s">
        <v>91</v>
      </c>
      <c r="B31" s="72">
        <v>1604070241</v>
      </c>
      <c r="C31" s="48" t="s">
        <v>92</v>
      </c>
      <c r="D31" s="73">
        <v>1</v>
      </c>
      <c r="E31" s="44"/>
      <c r="J31" s="16"/>
      <c r="K31" s="16"/>
    </row>
    <row r="32" spans="1:11" ht="20.100000000000001" customHeight="1" x14ac:dyDescent="0.2">
      <c r="A32" s="72" t="s">
        <v>93</v>
      </c>
      <c r="B32" s="72">
        <v>1301190390</v>
      </c>
      <c r="C32" s="48" t="s">
        <v>94</v>
      </c>
      <c r="D32" s="73">
        <v>1</v>
      </c>
      <c r="E32" s="44"/>
      <c r="J32" s="16"/>
      <c r="K32" s="16"/>
    </row>
    <row r="33" spans="1:11" ht="20.100000000000001" customHeight="1" x14ac:dyDescent="0.2">
      <c r="A33" s="72" t="s">
        <v>95</v>
      </c>
      <c r="B33" s="72">
        <v>1608110226</v>
      </c>
      <c r="C33" s="48" t="s">
        <v>96</v>
      </c>
      <c r="D33" s="73">
        <v>1</v>
      </c>
      <c r="E33" s="44"/>
      <c r="J33" s="16"/>
      <c r="K33" s="16"/>
    </row>
    <row r="34" spans="1:11" ht="20.100000000000001" customHeight="1" x14ac:dyDescent="0.2">
      <c r="A34" s="72" t="s">
        <v>97</v>
      </c>
      <c r="B34" s="72">
        <v>1605260006</v>
      </c>
      <c r="C34" s="48" t="s">
        <v>98</v>
      </c>
      <c r="D34" s="73">
        <v>1</v>
      </c>
      <c r="E34" s="44"/>
      <c r="J34" s="16"/>
      <c r="K34" s="16"/>
    </row>
    <row r="35" spans="1:11" ht="20.100000000000001" customHeight="1" x14ac:dyDescent="0.2">
      <c r="A35" s="72"/>
      <c r="B35" s="72"/>
      <c r="C35" s="48"/>
      <c r="D35" s="74">
        <f>SUM(D30:D34)</f>
        <v>5</v>
      </c>
      <c r="E35" s="44"/>
      <c r="J35" s="16"/>
      <c r="K35" s="16"/>
    </row>
    <row r="36" spans="1:11" ht="20.100000000000001" customHeight="1" x14ac:dyDescent="0.2">
      <c r="A36" s="72" t="s">
        <v>99</v>
      </c>
      <c r="B36" s="72">
        <v>1203151230</v>
      </c>
      <c r="C36" s="48" t="s">
        <v>100</v>
      </c>
      <c r="D36" s="73">
        <v>1</v>
      </c>
      <c r="E36" s="44"/>
      <c r="J36" s="16"/>
      <c r="K36" s="16"/>
    </row>
    <row r="37" spans="1:11" ht="20.100000000000001" customHeight="1" x14ac:dyDescent="0.2">
      <c r="A37" s="72" t="s">
        <v>91</v>
      </c>
      <c r="B37" s="72">
        <v>1800098918</v>
      </c>
      <c r="C37" s="48" t="s">
        <v>92</v>
      </c>
      <c r="D37" s="73">
        <v>1</v>
      </c>
      <c r="E37" s="44"/>
      <c r="J37" s="16"/>
      <c r="K37" s="16"/>
    </row>
    <row r="38" spans="1:11" ht="20.100000000000001" customHeight="1" x14ac:dyDescent="0.2">
      <c r="A38" s="72" t="s">
        <v>101</v>
      </c>
      <c r="B38" s="72">
        <v>1210100640</v>
      </c>
      <c r="C38" s="48" t="s">
        <v>102</v>
      </c>
      <c r="D38" s="73">
        <v>0</v>
      </c>
      <c r="E38" s="44"/>
      <c r="J38" s="16"/>
      <c r="K38" s="16"/>
    </row>
    <row r="39" spans="1:11" ht="38.25" customHeight="1" x14ac:dyDescent="0.2">
      <c r="A39" s="72" t="s">
        <v>103</v>
      </c>
      <c r="B39" s="72">
        <v>1800043675</v>
      </c>
      <c r="C39" s="48" t="s">
        <v>104</v>
      </c>
      <c r="D39" s="73">
        <v>0</v>
      </c>
      <c r="E39" s="44"/>
      <c r="J39" s="16"/>
      <c r="K39" s="16"/>
    </row>
    <row r="40" spans="1:11" ht="32.25" customHeight="1" x14ac:dyDescent="0.2">
      <c r="A40" s="72" t="s">
        <v>105</v>
      </c>
      <c r="B40" s="72">
        <v>1604070242</v>
      </c>
      <c r="C40" s="48" t="s">
        <v>106</v>
      </c>
      <c r="D40" s="73">
        <v>1</v>
      </c>
      <c r="E40" s="44"/>
      <c r="J40" s="16"/>
      <c r="K40" s="16"/>
    </row>
    <row r="41" spans="1:11" ht="20.100000000000001" customHeight="1" x14ac:dyDescent="0.2">
      <c r="A41" s="72"/>
      <c r="B41" s="72"/>
      <c r="C41" s="48"/>
      <c r="D41" s="74">
        <f>SUM(D36:D40)</f>
        <v>3</v>
      </c>
      <c r="E41" s="44"/>
      <c r="J41" s="16"/>
      <c r="K41" s="16"/>
    </row>
    <row r="42" spans="1:11" ht="20.100000000000001" customHeight="1" x14ac:dyDescent="0.25">
      <c r="A42" s="72" t="s">
        <v>107</v>
      </c>
      <c r="B42" s="72">
        <v>190703742</v>
      </c>
      <c r="C42" s="48" t="s">
        <v>108</v>
      </c>
      <c r="D42" s="45">
        <v>0</v>
      </c>
      <c r="E42" s="51"/>
      <c r="J42" s="16"/>
      <c r="K42" s="16"/>
    </row>
    <row r="43" spans="1:11" ht="20.100000000000001" customHeight="1" x14ac:dyDescent="0.25">
      <c r="A43" s="47" t="s">
        <v>109</v>
      </c>
      <c r="B43" s="75">
        <v>190703741</v>
      </c>
      <c r="C43" s="48" t="s">
        <v>110</v>
      </c>
      <c r="D43" s="45">
        <v>3</v>
      </c>
      <c r="E43" s="52"/>
      <c r="J43" s="16"/>
      <c r="K43" s="16"/>
    </row>
    <row r="44" spans="1:11" ht="20.100000000000001" customHeight="1" x14ac:dyDescent="0.25">
      <c r="A44" s="47" t="s">
        <v>111</v>
      </c>
      <c r="B44" s="75">
        <v>190703739</v>
      </c>
      <c r="C44" s="48" t="s">
        <v>112</v>
      </c>
      <c r="D44" s="45">
        <v>4</v>
      </c>
      <c r="E44" s="51"/>
      <c r="J44" s="16"/>
      <c r="K44" s="16"/>
    </row>
    <row r="45" spans="1:11" ht="20.100000000000001" customHeight="1" x14ac:dyDescent="0.25">
      <c r="A45" s="47" t="s">
        <v>113</v>
      </c>
      <c r="B45" s="47">
        <v>2100042949</v>
      </c>
      <c r="C45" s="48" t="s">
        <v>114</v>
      </c>
      <c r="D45" s="45">
        <v>2</v>
      </c>
      <c r="E45" s="52"/>
      <c r="J45" s="16"/>
      <c r="K45" s="16"/>
    </row>
    <row r="46" spans="1:11" ht="20.100000000000001" customHeight="1" x14ac:dyDescent="0.25">
      <c r="A46" s="47" t="s">
        <v>115</v>
      </c>
      <c r="B46" s="75">
        <v>190703735</v>
      </c>
      <c r="C46" s="48" t="s">
        <v>116</v>
      </c>
      <c r="D46" s="45">
        <v>2</v>
      </c>
      <c r="E46" s="51"/>
      <c r="J46" s="16"/>
      <c r="K46" s="16"/>
    </row>
    <row r="47" spans="1:11" ht="20.100000000000001" customHeight="1" x14ac:dyDescent="0.25">
      <c r="A47" s="47" t="s">
        <v>117</v>
      </c>
      <c r="B47" s="47">
        <v>2100004423</v>
      </c>
      <c r="C47" s="48" t="s">
        <v>118</v>
      </c>
      <c r="D47" s="45">
        <v>4</v>
      </c>
      <c r="E47" s="52"/>
      <c r="J47" s="16"/>
      <c r="K47" s="16"/>
    </row>
    <row r="48" spans="1:11" ht="20.100000000000001" customHeight="1" x14ac:dyDescent="0.25">
      <c r="A48" s="47" t="s">
        <v>119</v>
      </c>
      <c r="B48" s="75">
        <v>190703730</v>
      </c>
      <c r="C48" s="48" t="s">
        <v>120</v>
      </c>
      <c r="D48" s="45">
        <v>1</v>
      </c>
      <c r="E48" s="51"/>
      <c r="J48" s="16"/>
      <c r="K48" s="16"/>
    </row>
    <row r="49" spans="1:11" ht="20.100000000000001" customHeight="1" x14ac:dyDescent="0.25">
      <c r="A49" s="47" t="s">
        <v>121</v>
      </c>
      <c r="B49" s="75">
        <v>190703729</v>
      </c>
      <c r="C49" s="48" t="s">
        <v>122</v>
      </c>
      <c r="D49" s="45">
        <v>3</v>
      </c>
      <c r="E49" s="51"/>
      <c r="J49" s="16"/>
      <c r="K49" s="16"/>
    </row>
    <row r="50" spans="1:11" ht="20.100000000000001" customHeight="1" x14ac:dyDescent="0.25">
      <c r="A50" s="47" t="s">
        <v>123</v>
      </c>
      <c r="B50" s="75">
        <v>190703726</v>
      </c>
      <c r="C50" s="48" t="s">
        <v>124</v>
      </c>
      <c r="D50" s="45">
        <v>3</v>
      </c>
      <c r="E50" s="52"/>
      <c r="J50" s="16"/>
      <c r="K50" s="16"/>
    </row>
    <row r="51" spans="1:11" ht="20.100000000000001" customHeight="1" x14ac:dyDescent="0.2">
      <c r="A51" s="47" t="s">
        <v>125</v>
      </c>
      <c r="B51" s="47" t="s">
        <v>126</v>
      </c>
      <c r="C51" s="48" t="s">
        <v>127</v>
      </c>
      <c r="D51" s="45">
        <v>3</v>
      </c>
      <c r="E51" s="44"/>
      <c r="J51" s="16"/>
      <c r="K51" s="16"/>
    </row>
    <row r="52" spans="1:11" ht="20.100000000000001" customHeight="1" x14ac:dyDescent="0.2">
      <c r="A52" s="47" t="s">
        <v>128</v>
      </c>
      <c r="B52" s="75">
        <v>190703722</v>
      </c>
      <c r="C52" s="48" t="s">
        <v>129</v>
      </c>
      <c r="D52" s="45">
        <v>0</v>
      </c>
      <c r="E52" s="44"/>
      <c r="J52" s="16"/>
      <c r="K52" s="16"/>
    </row>
    <row r="53" spans="1:11" ht="20.100000000000001" customHeight="1" x14ac:dyDescent="0.2">
      <c r="A53" s="49" t="s">
        <v>130</v>
      </c>
      <c r="B53" s="76">
        <v>190703721</v>
      </c>
      <c r="C53" s="50" t="s">
        <v>131</v>
      </c>
      <c r="D53" s="45">
        <v>1</v>
      </c>
      <c r="E53" s="44"/>
      <c r="J53" s="16"/>
      <c r="K53" s="16"/>
    </row>
    <row r="54" spans="1:11" ht="20.100000000000001" customHeight="1" x14ac:dyDescent="0.2">
      <c r="A54" s="49" t="s">
        <v>132</v>
      </c>
      <c r="B54" s="76">
        <v>1800098002</v>
      </c>
      <c r="C54" s="50" t="s">
        <v>133</v>
      </c>
      <c r="D54" s="45">
        <v>4</v>
      </c>
      <c r="E54" s="44"/>
      <c r="J54" s="16"/>
      <c r="K54" s="16"/>
    </row>
    <row r="55" spans="1:11" ht="20.100000000000001" customHeight="1" x14ac:dyDescent="0.2">
      <c r="A55" s="47" t="s">
        <v>134</v>
      </c>
      <c r="B55" s="75">
        <v>190703719</v>
      </c>
      <c r="C55" s="48" t="s">
        <v>135</v>
      </c>
      <c r="D55" s="45">
        <v>0</v>
      </c>
      <c r="E55" s="44"/>
      <c r="J55" s="16"/>
      <c r="K55" s="16"/>
    </row>
    <row r="56" spans="1:11" ht="20.100000000000001" customHeight="1" x14ac:dyDescent="0.2">
      <c r="A56" s="49" t="s">
        <v>136</v>
      </c>
      <c r="B56" s="76">
        <v>190703718</v>
      </c>
      <c r="C56" s="50" t="s">
        <v>137</v>
      </c>
      <c r="D56" s="45">
        <v>4</v>
      </c>
      <c r="E56" s="44"/>
      <c r="J56" s="16"/>
      <c r="K56" s="16"/>
    </row>
    <row r="57" spans="1:11" ht="20.100000000000001" customHeight="1" x14ac:dyDescent="0.2">
      <c r="A57" s="47" t="s">
        <v>138</v>
      </c>
      <c r="B57" s="75">
        <v>190703717</v>
      </c>
      <c r="C57" s="48" t="s">
        <v>139</v>
      </c>
      <c r="D57" s="45">
        <v>2</v>
      </c>
      <c r="E57" s="44"/>
      <c r="J57" s="16"/>
      <c r="K57" s="16"/>
    </row>
    <row r="58" spans="1:11" ht="20.100000000000001" customHeight="1" x14ac:dyDescent="0.2">
      <c r="A58" s="47" t="s">
        <v>140</v>
      </c>
      <c r="B58" s="75">
        <v>1302231850</v>
      </c>
      <c r="C58" s="48" t="s">
        <v>141</v>
      </c>
      <c r="D58" s="45">
        <v>4</v>
      </c>
      <c r="E58" s="44"/>
      <c r="J58" s="16"/>
      <c r="K58" s="16"/>
    </row>
    <row r="59" spans="1:11" ht="20.100000000000001" customHeight="1" x14ac:dyDescent="0.2">
      <c r="A59" s="49" t="s">
        <v>142</v>
      </c>
      <c r="B59" s="76">
        <v>190703716</v>
      </c>
      <c r="C59" s="50" t="s">
        <v>143</v>
      </c>
      <c r="D59" s="45">
        <v>3</v>
      </c>
      <c r="E59" s="44"/>
      <c r="J59" s="16"/>
      <c r="K59" s="16"/>
    </row>
    <row r="60" spans="1:11" ht="20.100000000000001" customHeight="1" x14ac:dyDescent="0.2">
      <c r="A60" s="49" t="s">
        <v>144</v>
      </c>
      <c r="B60" s="76">
        <v>190703713</v>
      </c>
      <c r="C60" s="50" t="s">
        <v>145</v>
      </c>
      <c r="D60" s="73">
        <v>4</v>
      </c>
      <c r="E60" s="44"/>
      <c r="J60" s="16"/>
      <c r="K60" s="16"/>
    </row>
    <row r="61" spans="1:11" ht="20.100000000000001" customHeight="1" x14ac:dyDescent="0.2">
      <c r="A61" s="47" t="s">
        <v>146</v>
      </c>
      <c r="B61" s="75">
        <v>190703712</v>
      </c>
      <c r="C61" s="48" t="s">
        <v>147</v>
      </c>
      <c r="D61" s="73">
        <v>4</v>
      </c>
      <c r="E61" s="44"/>
      <c r="J61" s="16"/>
      <c r="K61" s="16"/>
    </row>
    <row r="62" spans="1:11" ht="20.100000000000001" customHeight="1" x14ac:dyDescent="0.2">
      <c r="A62" s="47"/>
      <c r="B62" s="75"/>
      <c r="C62" s="48"/>
      <c r="D62" s="74">
        <f>SUM(D42:D61)</f>
        <v>51</v>
      </c>
      <c r="E62" s="44"/>
      <c r="J62" s="16"/>
      <c r="K62" s="16"/>
    </row>
    <row r="63" spans="1:11" ht="20.100000000000001" customHeight="1" x14ac:dyDescent="0.2">
      <c r="A63" s="77" t="s">
        <v>148</v>
      </c>
      <c r="B63" s="77">
        <v>210936605</v>
      </c>
      <c r="C63" s="50" t="s">
        <v>149</v>
      </c>
      <c r="D63" s="73">
        <v>4</v>
      </c>
      <c r="E63" s="44"/>
      <c r="J63" s="16"/>
      <c r="K63" s="16"/>
    </row>
    <row r="64" spans="1:11" ht="20.100000000000001" customHeight="1" x14ac:dyDescent="0.2">
      <c r="A64" s="77" t="s">
        <v>150</v>
      </c>
      <c r="B64" s="77">
        <v>210936605</v>
      </c>
      <c r="C64" s="50" t="s">
        <v>151</v>
      </c>
      <c r="D64" s="73">
        <v>4</v>
      </c>
      <c r="E64" s="44"/>
      <c r="J64" s="16"/>
      <c r="K64" s="16"/>
    </row>
    <row r="65" spans="1:5" ht="20.100000000000001" customHeight="1" x14ac:dyDescent="0.2">
      <c r="A65" s="77" t="s">
        <v>152</v>
      </c>
      <c r="B65" s="77" t="s">
        <v>153</v>
      </c>
      <c r="C65" s="50" t="s">
        <v>154</v>
      </c>
      <c r="D65" s="73">
        <v>4</v>
      </c>
      <c r="E65" s="44"/>
    </row>
    <row r="66" spans="1:5" ht="20.100000000000001" customHeight="1" x14ac:dyDescent="0.2">
      <c r="A66" s="77" t="s">
        <v>155</v>
      </c>
      <c r="B66" s="77" t="s">
        <v>156</v>
      </c>
      <c r="C66" s="50" t="s">
        <v>157</v>
      </c>
      <c r="D66" s="73">
        <v>4</v>
      </c>
      <c r="E66" s="44"/>
    </row>
    <row r="67" spans="1:5" ht="20.100000000000001" customHeight="1" x14ac:dyDescent="0.2">
      <c r="A67" s="77" t="s">
        <v>158</v>
      </c>
      <c r="B67" s="77" t="s">
        <v>159</v>
      </c>
      <c r="C67" s="50" t="s">
        <v>160</v>
      </c>
      <c r="D67" s="73">
        <v>4</v>
      </c>
      <c r="E67" s="44"/>
    </row>
    <row r="68" spans="1:5" ht="20.100000000000001" customHeight="1" x14ac:dyDescent="0.2">
      <c r="A68" s="77" t="s">
        <v>161</v>
      </c>
      <c r="B68" s="77" t="s">
        <v>162</v>
      </c>
      <c r="C68" s="50" t="s">
        <v>163</v>
      </c>
      <c r="D68" s="73">
        <v>4</v>
      </c>
      <c r="E68" s="44"/>
    </row>
    <row r="69" spans="1:5" ht="20.100000000000001" customHeight="1" x14ac:dyDescent="0.2">
      <c r="A69" s="77" t="s">
        <v>164</v>
      </c>
      <c r="B69" s="77" t="s">
        <v>165</v>
      </c>
      <c r="C69" s="50" t="s">
        <v>166</v>
      </c>
      <c r="D69" s="73">
        <v>4</v>
      </c>
      <c r="E69" s="44"/>
    </row>
    <row r="70" spans="1:5" ht="20.100000000000001" customHeight="1" x14ac:dyDescent="0.2">
      <c r="A70" s="77" t="s">
        <v>167</v>
      </c>
      <c r="B70" s="77" t="s">
        <v>168</v>
      </c>
      <c r="C70" s="50" t="s">
        <v>169</v>
      </c>
      <c r="D70" s="73">
        <v>4</v>
      </c>
      <c r="E70" s="44"/>
    </row>
    <row r="71" spans="1:5" ht="20.100000000000001" customHeight="1" x14ac:dyDescent="0.2">
      <c r="A71" s="77" t="s">
        <v>170</v>
      </c>
      <c r="B71" s="77" t="s">
        <v>171</v>
      </c>
      <c r="C71" s="50" t="s">
        <v>172</v>
      </c>
      <c r="D71" s="73">
        <v>4</v>
      </c>
      <c r="E71" s="44"/>
    </row>
    <row r="72" spans="1:5" ht="20.100000000000001" customHeight="1" x14ac:dyDescent="0.2">
      <c r="A72" s="77" t="s">
        <v>173</v>
      </c>
      <c r="B72" s="77" t="s">
        <v>174</v>
      </c>
      <c r="C72" s="50" t="s">
        <v>175</v>
      </c>
      <c r="D72" s="73">
        <v>4</v>
      </c>
      <c r="E72" s="44"/>
    </row>
    <row r="73" spans="1:5" ht="20.100000000000001" customHeight="1" x14ac:dyDescent="0.2">
      <c r="A73" s="77" t="s">
        <v>176</v>
      </c>
      <c r="B73" s="77" t="s">
        <v>177</v>
      </c>
      <c r="C73" s="50" t="s">
        <v>178</v>
      </c>
      <c r="D73" s="73">
        <v>4</v>
      </c>
      <c r="E73" s="44"/>
    </row>
    <row r="74" spans="1:5" ht="20.100000000000001" customHeight="1" x14ac:dyDescent="0.2">
      <c r="A74" s="77" t="s">
        <v>179</v>
      </c>
      <c r="B74" s="77" t="s">
        <v>177</v>
      </c>
      <c r="C74" s="50" t="s">
        <v>180</v>
      </c>
      <c r="D74" s="73">
        <v>4</v>
      </c>
      <c r="E74" s="44"/>
    </row>
    <row r="75" spans="1:5" ht="20.100000000000001" customHeight="1" x14ac:dyDescent="0.2">
      <c r="A75" s="77"/>
      <c r="B75" s="77"/>
      <c r="C75" s="50"/>
      <c r="D75" s="74">
        <f>SUM(D63:D74)</f>
        <v>48</v>
      </c>
      <c r="E75" s="44"/>
    </row>
    <row r="76" spans="1:5" ht="20.100000000000001" customHeight="1" x14ac:dyDescent="0.25">
      <c r="B76" s="20"/>
      <c r="C76" s="24"/>
      <c r="D76"/>
      <c r="E76"/>
    </row>
    <row r="77" spans="1:5" ht="20.100000000000001" customHeight="1" x14ac:dyDescent="0.25">
      <c r="B77" s="66" t="s">
        <v>39</v>
      </c>
      <c r="C77" s="66"/>
      <c r="D77"/>
      <c r="E77"/>
    </row>
    <row r="78" spans="1:5" ht="20.100000000000001" customHeight="1" x14ac:dyDescent="0.25">
      <c r="B78" s="43" t="s">
        <v>40</v>
      </c>
      <c r="C78" s="43" t="s">
        <v>41</v>
      </c>
      <c r="D78"/>
      <c r="E78"/>
    </row>
    <row r="79" spans="1:5" ht="20.100000000000001" customHeight="1" x14ac:dyDescent="0.25">
      <c r="B79" s="67"/>
      <c r="C79" s="43" t="s">
        <v>31</v>
      </c>
      <c r="D79"/>
      <c r="E79"/>
    </row>
    <row r="80" spans="1:5" ht="20.100000000000001" customHeight="1" x14ac:dyDescent="0.25">
      <c r="B80" s="46">
        <v>1</v>
      </c>
      <c r="C80" s="68" t="s">
        <v>42</v>
      </c>
      <c r="D80"/>
      <c r="E80"/>
    </row>
    <row r="81" spans="2:5" ht="20.100000000000001" customHeight="1" x14ac:dyDescent="0.25">
      <c r="B81" s="69">
        <v>1</v>
      </c>
      <c r="C81" s="68" t="s">
        <v>43</v>
      </c>
      <c r="D81"/>
      <c r="E81"/>
    </row>
    <row r="82" spans="2:5" ht="20.100000000000001" customHeight="1" x14ac:dyDescent="0.25">
      <c r="B82" s="69">
        <v>2</v>
      </c>
      <c r="C82" s="68" t="s">
        <v>44</v>
      </c>
      <c r="D82"/>
      <c r="E82"/>
    </row>
    <row r="83" spans="2:5" ht="20.100000000000001" customHeight="1" x14ac:dyDescent="0.25">
      <c r="B83" s="69">
        <v>1</v>
      </c>
      <c r="C83" s="68" t="s">
        <v>45</v>
      </c>
      <c r="D83"/>
      <c r="E83"/>
    </row>
    <row r="84" spans="2:5" ht="20.100000000000001" customHeight="1" x14ac:dyDescent="0.25">
      <c r="B84" s="69">
        <v>1</v>
      </c>
      <c r="C84" s="68" t="s">
        <v>46</v>
      </c>
      <c r="D84"/>
      <c r="E84"/>
    </row>
    <row r="85" spans="2:5" ht="20.100000000000001" customHeight="1" x14ac:dyDescent="0.25">
      <c r="B85" s="69">
        <v>1</v>
      </c>
      <c r="C85" s="68" t="s">
        <v>47</v>
      </c>
      <c r="D85"/>
      <c r="E85"/>
    </row>
    <row r="86" spans="2:5" ht="20.100000000000001" customHeight="1" x14ac:dyDescent="0.25">
      <c r="B86" s="69">
        <v>1</v>
      </c>
      <c r="C86" s="68" t="s">
        <v>48</v>
      </c>
      <c r="D86"/>
      <c r="E86"/>
    </row>
    <row r="87" spans="2:5" ht="20.100000000000001" customHeight="1" x14ac:dyDescent="0.25">
      <c r="B87" s="69">
        <v>1</v>
      </c>
      <c r="C87" s="68" t="s">
        <v>49</v>
      </c>
      <c r="D87"/>
      <c r="E87"/>
    </row>
    <row r="88" spans="2:5" ht="20.100000000000001" customHeight="1" x14ac:dyDescent="0.25">
      <c r="B88" s="69">
        <v>1</v>
      </c>
      <c r="C88" s="68" t="s">
        <v>50</v>
      </c>
      <c r="D88"/>
      <c r="E88"/>
    </row>
    <row r="89" spans="2:5" ht="20.100000000000001" customHeight="1" x14ac:dyDescent="0.25">
      <c r="B89" s="69">
        <v>6</v>
      </c>
      <c r="C89" s="68" t="s">
        <v>51</v>
      </c>
      <c r="D89"/>
      <c r="E89"/>
    </row>
    <row r="90" spans="2:5" ht="20.100000000000001" customHeight="1" x14ac:dyDescent="0.25">
      <c r="B90" s="69">
        <v>6</v>
      </c>
      <c r="C90" s="68" t="s">
        <v>52</v>
      </c>
      <c r="D90"/>
      <c r="E90"/>
    </row>
    <row r="91" spans="2:5" ht="20.100000000000001" customHeight="1" x14ac:dyDescent="0.25">
      <c r="B91" s="69">
        <v>1</v>
      </c>
      <c r="C91" s="68" t="s">
        <v>53</v>
      </c>
      <c r="D91"/>
      <c r="E91"/>
    </row>
    <row r="92" spans="2:5" ht="20.100000000000001" customHeight="1" x14ac:dyDescent="0.25">
      <c r="B92" s="69">
        <v>1</v>
      </c>
      <c r="C92" s="68" t="s">
        <v>54</v>
      </c>
      <c r="D92"/>
      <c r="E92"/>
    </row>
    <row r="93" spans="2:5" ht="20.100000000000001" customHeight="1" x14ac:dyDescent="0.25">
      <c r="B93" s="69">
        <v>2</v>
      </c>
      <c r="C93" s="68" t="s">
        <v>55</v>
      </c>
      <c r="D93"/>
      <c r="E93"/>
    </row>
    <row r="94" spans="2:5" ht="20.100000000000001" customHeight="1" x14ac:dyDescent="0.25">
      <c r="B94" s="69">
        <v>2</v>
      </c>
      <c r="C94" s="68" t="s">
        <v>56</v>
      </c>
      <c r="D94"/>
      <c r="E94"/>
    </row>
    <row r="95" spans="2:5" ht="20.100000000000001" customHeight="1" x14ac:dyDescent="0.25">
      <c r="B95" s="69">
        <v>2</v>
      </c>
      <c r="C95" s="68" t="s">
        <v>57</v>
      </c>
      <c r="D95"/>
      <c r="E95"/>
    </row>
    <row r="96" spans="2:5" ht="20.100000000000001" customHeight="1" x14ac:dyDescent="0.25">
      <c r="B96" s="69">
        <v>2</v>
      </c>
      <c r="C96" s="68" t="s">
        <v>58</v>
      </c>
      <c r="D96"/>
      <c r="E96"/>
    </row>
    <row r="97" spans="2:5" ht="20.100000000000001" customHeight="1" x14ac:dyDescent="0.25">
      <c r="B97" s="69">
        <v>2</v>
      </c>
      <c r="C97" s="68" t="s">
        <v>59</v>
      </c>
      <c r="D97"/>
      <c r="E97"/>
    </row>
    <row r="98" spans="2:5" ht="20.100000000000001" customHeight="1" x14ac:dyDescent="0.25">
      <c r="B98" s="69">
        <v>1</v>
      </c>
      <c r="C98" s="68" t="s">
        <v>42</v>
      </c>
      <c r="D98"/>
      <c r="E98"/>
    </row>
    <row r="99" spans="2:5" ht="20.100000000000001" customHeight="1" x14ac:dyDescent="0.25">
      <c r="B99" s="43">
        <f>SUM(B80:B98)</f>
        <v>35</v>
      </c>
      <c r="C99" s="68"/>
      <c r="D99"/>
      <c r="E99"/>
    </row>
    <row r="100" spans="2:5" ht="20.100000000000001" customHeight="1" x14ac:dyDescent="0.25">
      <c r="B100" s="20"/>
      <c r="C100" s="24"/>
      <c r="D100"/>
      <c r="E100"/>
    </row>
    <row r="101" spans="2:5" ht="20.100000000000001" customHeight="1" x14ac:dyDescent="0.25">
      <c r="B101"/>
      <c r="C101"/>
      <c r="D101"/>
      <c r="E101"/>
    </row>
    <row r="102" spans="2:5" ht="20.100000000000001" customHeight="1" x14ac:dyDescent="0.25">
      <c r="B102" s="70" t="s">
        <v>32</v>
      </c>
      <c r="C102" s="70"/>
      <c r="D102"/>
      <c r="E102"/>
    </row>
    <row r="103" spans="2:5" ht="20.100000000000001" customHeight="1" x14ac:dyDescent="0.25">
      <c r="B103" s="46">
        <v>1</v>
      </c>
      <c r="C103" s="68" t="s">
        <v>60</v>
      </c>
      <c r="D103"/>
      <c r="E103"/>
    </row>
    <row r="104" spans="2:5" ht="20.100000000000001" customHeight="1" x14ac:dyDescent="0.25">
      <c r="B104" s="69">
        <v>2</v>
      </c>
      <c r="C104" s="68" t="s">
        <v>61</v>
      </c>
      <c r="D104"/>
      <c r="E104"/>
    </row>
    <row r="105" spans="2:5" ht="20.100000000000001" customHeight="1" x14ac:dyDescent="0.25">
      <c r="B105" s="69">
        <v>1</v>
      </c>
      <c r="C105" s="68" t="s">
        <v>62</v>
      </c>
      <c r="D105"/>
      <c r="E105"/>
    </row>
    <row r="106" spans="2:5" ht="20.100000000000001" customHeight="1" x14ac:dyDescent="0.25">
      <c r="B106" s="69">
        <v>1</v>
      </c>
      <c r="C106" s="68" t="s">
        <v>63</v>
      </c>
      <c r="D106"/>
      <c r="E106"/>
    </row>
    <row r="107" spans="2:5" ht="20.100000000000001" customHeight="1" x14ac:dyDescent="0.25">
      <c r="B107" s="69">
        <v>2</v>
      </c>
      <c r="C107" s="68" t="s">
        <v>64</v>
      </c>
      <c r="D107"/>
      <c r="E107"/>
    </row>
    <row r="108" spans="2:5" ht="20.100000000000001" customHeight="1" x14ac:dyDescent="0.25">
      <c r="B108" s="69">
        <v>2</v>
      </c>
      <c r="C108" s="68" t="s">
        <v>65</v>
      </c>
      <c r="D108"/>
      <c r="E108"/>
    </row>
    <row r="109" spans="2:5" ht="20.100000000000001" customHeight="1" x14ac:dyDescent="0.25">
      <c r="B109" s="69">
        <v>1</v>
      </c>
      <c r="C109" s="68" t="s">
        <v>66</v>
      </c>
      <c r="D109"/>
      <c r="E109"/>
    </row>
    <row r="110" spans="2:5" ht="20.100000000000001" customHeight="1" x14ac:dyDescent="0.25">
      <c r="B110" s="69">
        <v>1</v>
      </c>
      <c r="C110" s="68" t="s">
        <v>67</v>
      </c>
      <c r="D110"/>
      <c r="E110"/>
    </row>
    <row r="111" spans="2:5" ht="20.100000000000001" customHeight="1" x14ac:dyDescent="0.25">
      <c r="B111" s="69">
        <v>1</v>
      </c>
      <c r="C111" s="68" t="s">
        <v>68</v>
      </c>
      <c r="D111"/>
      <c r="E111"/>
    </row>
    <row r="112" spans="2:5" ht="20.100000000000001" customHeight="1" x14ac:dyDescent="0.25">
      <c r="B112" s="69">
        <v>1</v>
      </c>
      <c r="C112" s="68" t="s">
        <v>69</v>
      </c>
      <c r="D112"/>
      <c r="E112"/>
    </row>
    <row r="113" spans="2:5" ht="20.100000000000001" customHeight="1" x14ac:dyDescent="0.25">
      <c r="B113" s="69">
        <v>1</v>
      </c>
      <c r="C113" s="68" t="s">
        <v>70</v>
      </c>
      <c r="D113"/>
      <c r="E113"/>
    </row>
    <row r="114" spans="2:5" ht="20.100000000000001" customHeight="1" x14ac:dyDescent="0.25">
      <c r="B114" s="69">
        <v>1</v>
      </c>
      <c r="C114" s="68" t="s">
        <v>71</v>
      </c>
      <c r="D114"/>
      <c r="E114"/>
    </row>
    <row r="115" spans="2:5" ht="20.100000000000001" customHeight="1" x14ac:dyDescent="0.25">
      <c r="B115" s="69">
        <v>4</v>
      </c>
      <c r="C115" s="68" t="s">
        <v>72</v>
      </c>
      <c r="D115"/>
      <c r="E115"/>
    </row>
    <row r="116" spans="2:5" ht="20.100000000000001" customHeight="1" x14ac:dyDescent="0.25">
      <c r="B116" s="69">
        <v>1</v>
      </c>
      <c r="C116" s="68" t="s">
        <v>73</v>
      </c>
      <c r="D116"/>
      <c r="E116"/>
    </row>
    <row r="117" spans="2:5" ht="20.100000000000001" customHeight="1" x14ac:dyDescent="0.25">
      <c r="B117" s="69">
        <v>4</v>
      </c>
      <c r="C117" s="68" t="s">
        <v>74</v>
      </c>
      <c r="D117"/>
      <c r="E117"/>
    </row>
    <row r="118" spans="2:5" ht="20.100000000000001" customHeight="1" x14ac:dyDescent="0.25">
      <c r="B118" s="69">
        <v>5</v>
      </c>
      <c r="C118" s="68" t="s">
        <v>75</v>
      </c>
      <c r="D118"/>
      <c r="E118"/>
    </row>
    <row r="119" spans="2:5" ht="20.100000000000001" customHeight="1" x14ac:dyDescent="0.25">
      <c r="B119" s="69">
        <v>1</v>
      </c>
      <c r="C119" s="68" t="s">
        <v>76</v>
      </c>
      <c r="D119"/>
      <c r="E119"/>
    </row>
    <row r="120" spans="2:5" ht="20.100000000000001" customHeight="1" x14ac:dyDescent="0.25">
      <c r="B120" s="69">
        <v>2</v>
      </c>
      <c r="C120" s="68" t="s">
        <v>77</v>
      </c>
      <c r="D120"/>
      <c r="E120"/>
    </row>
    <row r="121" spans="2:5" ht="20.100000000000001" customHeight="1" x14ac:dyDescent="0.25">
      <c r="B121" s="71">
        <f>SUM(B103:B120)</f>
        <v>32</v>
      </c>
      <c r="C121" s="68"/>
      <c r="D121"/>
      <c r="E121"/>
    </row>
    <row r="122" spans="2:5" ht="20.100000000000001" customHeight="1" x14ac:dyDescent="0.25">
      <c r="B122" s="20"/>
      <c r="C122" s="24"/>
      <c r="D122"/>
      <c r="E122"/>
    </row>
    <row r="123" spans="2:5" ht="20.100000000000001" customHeight="1" x14ac:dyDescent="0.25">
      <c r="B123" s="78"/>
      <c r="C123" s="79" t="s">
        <v>181</v>
      </c>
      <c r="D123"/>
      <c r="E123"/>
    </row>
    <row r="124" spans="2:5" ht="20.100000000000001" customHeight="1" x14ac:dyDescent="0.25">
      <c r="B124" s="80" t="s">
        <v>40</v>
      </c>
      <c r="C124" s="80" t="s">
        <v>41</v>
      </c>
      <c r="D124"/>
      <c r="E124"/>
    </row>
    <row r="125" spans="2:5" ht="20.100000000000001" customHeight="1" x14ac:dyDescent="0.25">
      <c r="B125" s="81">
        <v>2</v>
      </c>
      <c r="C125" s="82" t="s">
        <v>182</v>
      </c>
      <c r="D125"/>
      <c r="E125"/>
    </row>
    <row r="126" spans="2:5" ht="20.100000000000001" customHeight="1" x14ac:dyDescent="0.25">
      <c r="B126" s="81">
        <v>2</v>
      </c>
      <c r="C126" s="82" t="s">
        <v>183</v>
      </c>
      <c r="D126"/>
      <c r="E126"/>
    </row>
    <row r="127" spans="2:5" ht="20.100000000000001" customHeight="1" x14ac:dyDescent="0.25">
      <c r="B127" s="81">
        <v>2</v>
      </c>
      <c r="C127" s="82" t="s">
        <v>184</v>
      </c>
      <c r="D127"/>
      <c r="E127"/>
    </row>
    <row r="128" spans="2:5" ht="20.100000000000001" customHeight="1" x14ac:dyDescent="0.25">
      <c r="B128" s="81">
        <v>2</v>
      </c>
      <c r="C128" s="82" t="s">
        <v>185</v>
      </c>
      <c r="D128"/>
      <c r="E128"/>
    </row>
    <row r="129" spans="1:5" ht="20.100000000000001" customHeight="1" x14ac:dyDescent="0.25">
      <c r="B129" s="81">
        <v>2</v>
      </c>
      <c r="C129" s="82" t="s">
        <v>186</v>
      </c>
      <c r="D129"/>
      <c r="E129"/>
    </row>
    <row r="130" spans="1:5" ht="20.100000000000001" customHeight="1" x14ac:dyDescent="0.25">
      <c r="B130" s="81">
        <v>1</v>
      </c>
      <c r="C130" s="82" t="s">
        <v>187</v>
      </c>
      <c r="D130"/>
      <c r="E130"/>
    </row>
    <row r="131" spans="1:5" ht="20.100000000000001" customHeight="1" x14ac:dyDescent="0.25">
      <c r="B131" s="81">
        <v>1</v>
      </c>
      <c r="C131" s="82" t="s">
        <v>188</v>
      </c>
      <c r="D131"/>
      <c r="E131"/>
    </row>
    <row r="132" spans="1:5" ht="20.100000000000001" customHeight="1" x14ac:dyDescent="0.25">
      <c r="B132" s="81">
        <v>1</v>
      </c>
      <c r="C132" s="82" t="s">
        <v>189</v>
      </c>
      <c r="D132"/>
      <c r="E132"/>
    </row>
    <row r="133" spans="1:5" ht="20.100000000000001" customHeight="1" x14ac:dyDescent="0.25">
      <c r="B133" s="81">
        <v>2</v>
      </c>
      <c r="C133" s="82" t="s">
        <v>190</v>
      </c>
      <c r="D133"/>
      <c r="E133"/>
    </row>
    <row r="134" spans="1:5" ht="20.100000000000001" customHeight="1" x14ac:dyDescent="0.25">
      <c r="B134" s="81">
        <v>1</v>
      </c>
      <c r="C134" s="82" t="s">
        <v>191</v>
      </c>
      <c r="D134"/>
      <c r="E134"/>
    </row>
    <row r="135" spans="1:5" ht="20.100000000000001" customHeight="1" x14ac:dyDescent="0.25">
      <c r="B135" s="81">
        <v>1</v>
      </c>
      <c r="C135" s="82" t="s">
        <v>36</v>
      </c>
      <c r="D135"/>
      <c r="E135"/>
    </row>
    <row r="136" spans="1:5" ht="20.100000000000001" customHeight="1" x14ac:dyDescent="0.25">
      <c r="B136" s="81">
        <v>1</v>
      </c>
      <c r="C136" s="82" t="s">
        <v>192</v>
      </c>
      <c r="D136"/>
      <c r="E136"/>
    </row>
    <row r="137" spans="1:5" ht="20.100000000000001" customHeight="1" x14ac:dyDescent="0.25">
      <c r="B137" s="81">
        <v>1</v>
      </c>
      <c r="C137" s="82" t="s">
        <v>193</v>
      </c>
      <c r="D137"/>
      <c r="E137"/>
    </row>
    <row r="138" spans="1:5" ht="20.100000000000001" customHeight="1" x14ac:dyDescent="0.25">
      <c r="B138" s="81">
        <v>1</v>
      </c>
      <c r="C138" s="82" t="s">
        <v>194</v>
      </c>
      <c r="D138"/>
      <c r="E138"/>
    </row>
    <row r="139" spans="1:5" ht="20.100000000000001" customHeight="1" x14ac:dyDescent="0.25">
      <c r="B139" s="81">
        <v>1</v>
      </c>
      <c r="C139" s="82" t="s">
        <v>195</v>
      </c>
      <c r="D139"/>
      <c r="E139"/>
    </row>
    <row r="140" spans="1:5" ht="20.100000000000001" customHeight="1" x14ac:dyDescent="0.25">
      <c r="B140" s="80">
        <v>21</v>
      </c>
      <c r="C140" s="83"/>
      <c r="D140"/>
      <c r="E140"/>
    </row>
    <row r="141" spans="1:5" ht="20.100000000000001" customHeight="1" x14ac:dyDescent="0.25">
      <c r="B141" s="20"/>
      <c r="C141" s="24"/>
      <c r="D141"/>
      <c r="E141"/>
    </row>
    <row r="142" spans="1:5" ht="20.100000000000001" customHeight="1" x14ac:dyDescent="0.25">
      <c r="A142"/>
      <c r="B142" s="46">
        <v>1</v>
      </c>
      <c r="C142" s="68" t="s">
        <v>196</v>
      </c>
    </row>
    <row r="143" spans="1:5" ht="20.100000000000001" customHeight="1" x14ac:dyDescent="0.25">
      <c r="A143"/>
      <c r="B143" s="69">
        <v>2</v>
      </c>
      <c r="C143" s="68" t="s">
        <v>197</v>
      </c>
    </row>
    <row r="144" spans="1:5" ht="20.100000000000001" customHeight="1" x14ac:dyDescent="0.25">
      <c r="A144"/>
      <c r="B144" s="71">
        <f>SUM(B142:B143)</f>
        <v>3</v>
      </c>
      <c r="C144" s="68"/>
    </row>
    <row r="145" spans="1:3" ht="20.100000000000001" customHeight="1" x14ac:dyDescent="0.25">
      <c r="A145"/>
      <c r="B145" s="40"/>
      <c r="C145" s="40"/>
    </row>
    <row r="146" spans="1:3" ht="20.100000000000001" customHeight="1" x14ac:dyDescent="0.25">
      <c r="A146"/>
      <c r="B146" s="40"/>
      <c r="C146" s="40"/>
    </row>
    <row r="147" spans="1:3" ht="20.100000000000001" customHeight="1" thickBot="1" x14ac:dyDescent="0.3">
      <c r="A147" s="23" t="s">
        <v>15</v>
      </c>
      <c r="B147" s="40"/>
      <c r="C147" s="41"/>
    </row>
    <row r="148" spans="1:3" ht="20.100000000000001" customHeight="1" x14ac:dyDescent="0.25">
      <c r="A148" s="23"/>
      <c r="B148" s="40"/>
      <c r="C148" s="40"/>
    </row>
    <row r="149" spans="1:3" ht="20.100000000000001" customHeight="1" x14ac:dyDescent="0.25">
      <c r="A149" s="23"/>
      <c r="B149" s="40"/>
      <c r="C149" s="40"/>
    </row>
    <row r="150" spans="1:3" ht="20.100000000000001" customHeight="1" thickBot="1" x14ac:dyDescent="0.3">
      <c r="A150" s="23" t="s">
        <v>16</v>
      </c>
      <c r="B150" s="40"/>
      <c r="C150" s="41"/>
    </row>
    <row r="151" spans="1:3" ht="20.100000000000001" customHeight="1" x14ac:dyDescent="0.25">
      <c r="A151" s="23"/>
      <c r="B151" s="40"/>
      <c r="C151" s="40"/>
    </row>
    <row r="152" spans="1:3" ht="20.100000000000001" customHeight="1" x14ac:dyDescent="0.25">
      <c r="A152" s="23"/>
      <c r="B152"/>
      <c r="C152"/>
    </row>
    <row r="153" spans="1:3" ht="20.100000000000001" customHeight="1" thickBot="1" x14ac:dyDescent="0.3">
      <c r="A153" s="23" t="s">
        <v>17</v>
      </c>
      <c r="B153"/>
      <c r="C153" s="42"/>
    </row>
    <row r="154" spans="1:3" ht="20.100000000000001" customHeight="1" x14ac:dyDescent="0.25">
      <c r="A154" s="23"/>
      <c r="B154"/>
      <c r="C154"/>
    </row>
    <row r="155" spans="1:3" ht="20.100000000000001" customHeight="1" x14ac:dyDescent="0.25">
      <c r="A155" s="23"/>
      <c r="B155"/>
      <c r="C155"/>
    </row>
    <row r="156" spans="1:3" ht="20.100000000000001" customHeight="1" thickBot="1" x14ac:dyDescent="0.3">
      <c r="A156" s="23" t="s">
        <v>18</v>
      </c>
      <c r="B156"/>
      <c r="C156" s="42"/>
    </row>
    <row r="157" spans="1:3" ht="20.100000000000001" customHeight="1" x14ac:dyDescent="0.25">
      <c r="A157" s="23"/>
      <c r="B157"/>
      <c r="C157"/>
    </row>
    <row r="158" spans="1:3" ht="20.100000000000001" customHeight="1" x14ac:dyDescent="0.25">
      <c r="A158" s="23"/>
      <c r="B158"/>
      <c r="C158"/>
    </row>
    <row r="159" spans="1:3" ht="20.100000000000001" customHeight="1" thickBot="1" x14ac:dyDescent="0.3">
      <c r="A159" s="23" t="s">
        <v>19</v>
      </c>
      <c r="B159"/>
      <c r="C159" s="42"/>
    </row>
  </sheetData>
  <mergeCells count="9">
    <mergeCell ref="B77:C77"/>
    <mergeCell ref="B102:C102"/>
    <mergeCell ref="J5:K6"/>
    <mergeCell ref="D2:E2"/>
    <mergeCell ref="C4:C5"/>
    <mergeCell ref="C2:C3"/>
    <mergeCell ref="D4:E4"/>
    <mergeCell ref="D5:E5"/>
    <mergeCell ref="A11:B11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2023-08-10T21:27:46Z</cp:lastPrinted>
  <dcterms:created xsi:type="dcterms:W3CDTF">2023-01-26T13:28:36Z</dcterms:created>
  <dcterms:modified xsi:type="dcterms:W3CDTF">2023-08-10T21:28:16Z</dcterms:modified>
</cp:coreProperties>
</file>