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CE50F7C2-62D3-4D9A-A345-6975BDCE7CCB}" xr6:coauthVersionLast="47" xr6:coauthVersionMax="47" xr10:uidLastSave="{00000000-0000-0000-0000-000000000000}"/>
  <bookViews>
    <workbookView xWindow="-120" yWindow="-120" windowWidth="24240" windowHeight="13140" xr2:uid="{0622E80A-A684-431A-A710-C2750CB5C555}"/>
  </bookViews>
  <sheets>
    <sheet name="Hoja1" sheetId="1" r:id="rId1"/>
  </sheets>
  <definedNames>
    <definedName name="_xlnm.Print_Area" localSheetId="0">Hoja1!$A$1:$E$230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" i="1" l="1"/>
  <c r="B199" i="1"/>
  <c r="C7" i="1"/>
  <c r="B212" i="1"/>
  <c r="B179" i="1"/>
  <c r="B153" i="1"/>
  <c r="D110" i="1"/>
  <c r="D103" i="1"/>
  <c r="D95" i="1"/>
  <c r="D87" i="1"/>
  <c r="D63" i="1"/>
  <c r="D44" i="1"/>
  <c r="D38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5EEEFDE-7D17-46FC-A9B2-E766358688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A973F7-2B51-42C9-A594-8353A1C6533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04AD4D2-BB2E-40D7-B46A-F875A28458E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1B1B630-32D8-47C9-8247-FEBEB0A00B9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<sst xmlns="http://schemas.openxmlformats.org/spreadsheetml/2006/main" count="335" uniqueCount="316">
  <si>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</si>
  <si>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</si>
  <si>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</si>
  <si>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</si>
  <si>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</si>
  <si>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</si>
  <si>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</si>
  <si>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</si>
  <si>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</si>
  <si>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</si>
  <si>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</si>
  <si>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</si>
  <si>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</si>
  <si>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</si>
  <si>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</si>
  <si>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</si>
  <si>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</si>
  <si>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</si>
  <si>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</si>
  <si>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</si>
  <si>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TZT3172</t>
  </si>
  <si>
    <t xml:space="preserve">CLAVO INTRAMEDULAR RETROGRADO DE FEMUR 9 *180 MM TITANIO  </t>
  </si>
  <si>
    <t>TZT3173</t>
  </si>
  <si>
    <t xml:space="preserve">CLAVO INTRAMEDULAR RETROGRADO DE FEMUR 9 *200 MM TITANIO  </t>
  </si>
  <si>
    <t>TZT3174</t>
  </si>
  <si>
    <t xml:space="preserve">CLAVO INTRAMEDULAR RETROGRADO DE FEMUR 9 *220 MM TITANIO  </t>
  </si>
  <si>
    <t>TZT3175</t>
  </si>
  <si>
    <t xml:space="preserve">CLAVO INTRAMEDULAR RETROGRADO DE FEMUR 9 *240 MM TITANIO  </t>
  </si>
  <si>
    <t>TZT3176</t>
  </si>
  <si>
    <t xml:space="preserve">CLAVO INTRAMEDULAR RETROGRADO DE FEMUR 9 *260 MM TITANIO  </t>
  </si>
  <si>
    <t>TZT3177</t>
  </si>
  <si>
    <t xml:space="preserve">CLAVO INTRAMEDULAR RETROGRADO DE FEMUR 9 *280 MM TITANIO  </t>
  </si>
  <si>
    <t>TZT3178</t>
  </si>
  <si>
    <t xml:space="preserve">CLAVO INTRAMEDULAR RETROGRADO DE FEMUR 9 *300 MM TITANIO  </t>
  </si>
  <si>
    <t>TZT3179</t>
  </si>
  <si>
    <t xml:space="preserve">CLAVO INTRAMEDULAR RETROGRADO DE FEMUR 10 *180 MM TITANIO  </t>
  </si>
  <si>
    <t>TZT3180</t>
  </si>
  <si>
    <t xml:space="preserve">CLAVO INTRAMEDULAR RETROGRADO DE FEMUR 10 *200 MM TITANIO  </t>
  </si>
  <si>
    <t>TZT3181</t>
  </si>
  <si>
    <t xml:space="preserve">CLAVO INTRAMEDULAR RETROGRADO DE FEMUR 10 *220 MM TITANIO  </t>
  </si>
  <si>
    <t>SZT2136</t>
  </si>
  <si>
    <t>CLAVO INTRAMEDULAR RETROGRADO DE FEMUR 10 *240 MM ACERO</t>
  </si>
  <si>
    <t>TZT3183</t>
  </si>
  <si>
    <t xml:space="preserve">CLAVO INTRAMEDULAR RETROGRADO DE FEMUR 10 *260 MM TITANIO  </t>
  </si>
  <si>
    <t>TZT3184</t>
  </si>
  <si>
    <t xml:space="preserve">CLAVO INTRAMEDULAR RETROGRADO DE FEMUR 10 *280 MM TITANIO  </t>
  </si>
  <si>
    <t>TZT3185</t>
  </si>
  <si>
    <t xml:space="preserve">CLAVO INTRAMEDULAR RETROGRADO DE FEMUR 10 *300MM TITANIO  </t>
  </si>
  <si>
    <t>TZT3186</t>
  </si>
  <si>
    <t xml:space="preserve">CLAVO INTRAMEDULAR RETROGRADO DE FEMUR 11 *180 MM TITANIO  </t>
  </si>
  <si>
    <t>SZT2143</t>
  </si>
  <si>
    <t xml:space="preserve">CLAVO INTRAMEDULAR RETROGRADO DE FEMUR 11 *240 MM ACERO </t>
  </si>
  <si>
    <t>TZT3190</t>
  </si>
  <si>
    <t xml:space="preserve">CLAVO INTRAMEDULAR RETROGRADO DE FEMUR 11 *260 MM TITANIO  </t>
  </si>
  <si>
    <t>TZT3191</t>
  </si>
  <si>
    <t xml:space="preserve">CLAVO INTRAMEDULAR RETROGRADO DE FEMUR 11 *280 MM TITANIO  </t>
  </si>
  <si>
    <t>TZT2146</t>
  </si>
  <si>
    <t>CLAVO INTRAMEDULAR RETROGRADO DE FEMUR 11 *300 MM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</si>
  <si>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</si>
  <si>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</si>
  <si>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</si>
  <si>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</si>
  <si>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</si>
  <si>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</si>
  <si>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</si>
  <si>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</si>
  <si>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</si>
  <si>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</si>
  <si>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</si>
  <si>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</si>
  <si>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</si>
  <si>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</si>
  <si>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</si>
  <si>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</si>
  <si>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</si>
  <si>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</si>
  <si>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</si>
  <si>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</si>
  <si>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</si>
  <si>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</si>
  <si>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</si>
  <si>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</si>
  <si>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</si>
  <si>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</si>
  <si>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</si>
  <si>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</si>
  <si>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</si>
  <si>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</si>
  <si>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</si>
  <si>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</si>
  <si>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</si>
  <si>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</si>
  <si>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</si>
  <si>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</si>
  <si>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</si>
  <si>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</si>
  <si>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045-25</t>
  </si>
  <si>
    <t>TORNILLO DE BLOQUEO  5.0*25mm ACERO</t>
  </si>
  <si>
    <t>045-30</t>
  </si>
  <si>
    <t>TORNILLO DE BLOQUEO  5.0*30mm ACERO</t>
  </si>
  <si>
    <t>045-34</t>
  </si>
  <si>
    <t>210936606</t>
  </si>
  <si>
    <t>TORNILLO DE BLOQUEO  5.0*34mm ACERO</t>
  </si>
  <si>
    <t>045-35</t>
  </si>
  <si>
    <t>TORNILLO DE BLOQUEO  5.0*35mm ACERO</t>
  </si>
  <si>
    <t>045-36</t>
  </si>
  <si>
    <t>210936607</t>
  </si>
  <si>
    <t>TORNILLO DE BLOQUEO  5.0*36mm ACERO</t>
  </si>
  <si>
    <t>045-40</t>
  </si>
  <si>
    <t>210936609</t>
  </si>
  <si>
    <t>TORNILLO DE BLOQUEO  5.0*40mm ACERO</t>
  </si>
  <si>
    <t>045-44</t>
  </si>
  <si>
    <t>210936611</t>
  </si>
  <si>
    <t>TORNILLO DE BLOQUEO  5.0*44mm ACERO</t>
  </si>
  <si>
    <t>045-45</t>
  </si>
  <si>
    <t>210936610</t>
  </si>
  <si>
    <t>TORNILLO DE BLOQUEO  5.0*45mm ACERO</t>
  </si>
  <si>
    <t>045-46</t>
  </si>
  <si>
    <t>TORNILLO DE BLOQUEO  5.0*46mm ACERO</t>
  </si>
  <si>
    <t>045-48</t>
  </si>
  <si>
    <t>TORNILLO DE BLOQUEO  5.0*48mm ACERO</t>
  </si>
  <si>
    <t>045-50</t>
  </si>
  <si>
    <t>210936612</t>
  </si>
  <si>
    <t>TORNILLO DE BLOQUEO  5.0*50mm ACERO</t>
  </si>
  <si>
    <t>045-52</t>
  </si>
  <si>
    <t>210936613</t>
  </si>
  <si>
    <t>TORNILLO DE BLOQUEO  5.0*52mm ACERO</t>
  </si>
  <si>
    <t>045-55</t>
  </si>
  <si>
    <t>TORNILLO DE BLOQUEO  5.0*55mm ACERO</t>
  </si>
  <si>
    <t>045-56</t>
  </si>
  <si>
    <t>210936614</t>
  </si>
  <si>
    <t>TORNILLO DE BLOQUEO  5.0*56mm ACERO</t>
  </si>
  <si>
    <t>045-60</t>
  </si>
  <si>
    <t>TORNILLO DE BLOQUEO  5.0*60mm ACERO</t>
  </si>
  <si>
    <t>045-64</t>
  </si>
  <si>
    <t>210936615</t>
  </si>
  <si>
    <t>TORNILLO DE BLOQUEO  5.0*64mm ACERO</t>
  </si>
  <si>
    <t>045-68</t>
  </si>
  <si>
    <t>TORNILLO DE BLOQUEO  5.0*68mm ACERO</t>
  </si>
  <si>
    <t>045-70</t>
  </si>
  <si>
    <t>210936616</t>
  </si>
  <si>
    <t>TORNILLO DE BLOQUEO  5.0*70mm ACERO</t>
  </si>
  <si>
    <t>045-72</t>
  </si>
  <si>
    <t>210936617</t>
  </si>
  <si>
    <t>TORNILLO DE BLOQUEO  5.0*72mm ACERO</t>
  </si>
  <si>
    <t>045-76</t>
  </si>
  <si>
    <t>TORNILLO DE BLOQUEO  5.0*76mm ACERO</t>
  </si>
  <si>
    <t>045-80</t>
  </si>
  <si>
    <t>TORNILLO DE BLOQUEO  5.0*80mm ACERO</t>
  </si>
  <si>
    <t>045-85</t>
  </si>
  <si>
    <t>210936618</t>
  </si>
  <si>
    <t>TORNILLO DE BLOQUEO  5.0*85mm ACERO</t>
  </si>
  <si>
    <t>045-88</t>
  </si>
  <si>
    <t>TORNILLO DE BLOQUEO  5.0*88mm ACERO</t>
  </si>
  <si>
    <t>SZT2125</t>
  </si>
  <si>
    <t>CLAVO FEMUR RETROGRADO  9 *180 MM ACERO</t>
  </si>
  <si>
    <t>SZT2127</t>
  </si>
  <si>
    <t>CLAVO FEMUR RETROGRADO  9 *200 MM ACERO</t>
  </si>
  <si>
    <t>SZT2128</t>
  </si>
  <si>
    <t xml:space="preserve">CLAVOFEMUR  RETROGRADO 9 *220 MM ACERO </t>
  </si>
  <si>
    <t>SZT2129</t>
  </si>
  <si>
    <t xml:space="preserve">CLAVO FEMUR RETROGRADO  9 *240 MM ACERO </t>
  </si>
  <si>
    <t>SZT2130</t>
  </si>
  <si>
    <t xml:space="preserve">CLAVO FEMUR RETROGRADO 9 *260 MM ACERO </t>
  </si>
  <si>
    <t>SZT2131</t>
  </si>
  <si>
    <t xml:space="preserve">CLAVO FEMUR RETROGRADO 9 *280 MM ACERO </t>
  </si>
  <si>
    <t>SZT2132</t>
  </si>
  <si>
    <t xml:space="preserve">CLAVO FEMURI RETROGRADO  9 *300 MM ACERO  </t>
  </si>
  <si>
    <t>SZT2133</t>
  </si>
  <si>
    <t xml:space="preserve">CLAVO FEMUR RETROGRADO 10 *180 MM ACERO  </t>
  </si>
  <si>
    <t>SZT2134</t>
  </si>
  <si>
    <t>CLAVO FEMUR RETROGRADO  10 *200 MM ACERO</t>
  </si>
  <si>
    <t>SZT2135</t>
  </si>
  <si>
    <t xml:space="preserve">CLAVO FEMUR RETROGRADO 10 *220 MM ACERO </t>
  </si>
  <si>
    <t xml:space="preserve">CLAVO FEMUR RETROGRADO  10 *240 MM ACERO </t>
  </si>
  <si>
    <t>SZT2137</t>
  </si>
  <si>
    <t xml:space="preserve">CLAVO FEMUR RETROGRADO 10 *260 MM ACERO </t>
  </si>
  <si>
    <t>SZT2138</t>
  </si>
  <si>
    <t xml:space="preserve">CLAVO FEMUR RETROGRADO 10 *280 MM ACERO </t>
  </si>
  <si>
    <t>SZT2139</t>
  </si>
  <si>
    <t>CLAVO FEMUR RETROGRADO  10 *300 MM ACERO</t>
  </si>
  <si>
    <t>SZT2140</t>
  </si>
  <si>
    <t xml:space="preserve">CLAVO FEMUR RETROGRADO  11 *180 MM ACERO  </t>
  </si>
  <si>
    <t>SZT2141</t>
  </si>
  <si>
    <t xml:space="preserve">CLAVO FEMUR RETROGRADO  11 *200 MM ACERO </t>
  </si>
  <si>
    <t>CLAVO FEMUR RETROGRADO 11 *240 MM ACERO</t>
  </si>
  <si>
    <t>SZT2144</t>
  </si>
  <si>
    <t>CLAVO FEMUR RETROGRADO  11 *260 MM ACERO</t>
  </si>
  <si>
    <t>SZT2145</t>
  </si>
  <si>
    <t>CLAVO FEMUR RETROGRADO  11 *280 MM ACERO</t>
  </si>
  <si>
    <t>SZT2146</t>
  </si>
  <si>
    <t xml:space="preserve">CLAVO FEMUR RETROGRADO  11 *300 MM ACERO  </t>
  </si>
  <si>
    <t xml:space="preserve">INSTRUMENTAL CLAVO RETROGRADO FEMUR </t>
  </si>
  <si>
    <t xml:space="preserve">CANTIDAD </t>
  </si>
  <si>
    <t>DESCRIPCION</t>
  </si>
  <si>
    <t>BANDEJA SUPERIOR</t>
  </si>
  <si>
    <t xml:space="preserve">LLAVE EN L PEQUEÑA </t>
  </si>
  <si>
    <t xml:space="preserve">LLAVE EN L GRANDE </t>
  </si>
  <si>
    <t xml:space="preserve">EXTRACTOR DE TORNILLOS EN T </t>
  </si>
  <si>
    <t xml:space="preserve">ATORNILLADOR BICELADO </t>
  </si>
  <si>
    <t>POSICIONADOR DE TORNILLOS</t>
  </si>
  <si>
    <t>REGLA MEDIDORA</t>
  </si>
  <si>
    <t>MEDIDOR DE PROFUNDIDAD</t>
  </si>
  <si>
    <t>PUNZON CORTO MAS CAMISA</t>
  </si>
  <si>
    <t>GUIA DE BROCA 4.0</t>
  </si>
  <si>
    <t>GUIA DE BROCA 4.5</t>
  </si>
  <si>
    <t>GUIA DE BROCA 6.0</t>
  </si>
  <si>
    <t>CAMISAS DE PROTECCION</t>
  </si>
  <si>
    <t>BROCA 4.5 X 6.5</t>
  </si>
  <si>
    <t>BROCAS 4.0mm</t>
  </si>
  <si>
    <t>BROCAS 3.5mm</t>
  </si>
  <si>
    <t>BROCAS 2.9mm</t>
  </si>
  <si>
    <t>BROCA 4.5 CORTA</t>
  </si>
  <si>
    <t>BROCA 3.5 CORTA</t>
  </si>
  <si>
    <t xml:space="preserve">ATORNILLADOR EN T </t>
  </si>
  <si>
    <t>ATORNILLADOR MANGO CAFÉ</t>
  </si>
  <si>
    <t xml:space="preserve">MANGO EN T DE ANCLAJE RAPIDO </t>
  </si>
  <si>
    <t xml:space="preserve">PROTECTOR DE TEJIDOS PLANO </t>
  </si>
  <si>
    <t>INICIADOR CURVO</t>
  </si>
  <si>
    <t>BANDEJA INFERIOR</t>
  </si>
  <si>
    <t>MANGO DE INSERCION</t>
  </si>
  <si>
    <t>TORNILLO DE SUJECION</t>
  </si>
  <si>
    <t>TORNILLOS DE SUJECION CORTOS</t>
  </si>
  <si>
    <t xml:space="preserve">PUNZON EN T </t>
  </si>
  <si>
    <t xml:space="preserve">LLAVE DOBLE BOCA </t>
  </si>
  <si>
    <t xml:space="preserve">BROCA PLANA EN T </t>
  </si>
  <si>
    <t xml:space="preserve">TARRAJA EN T </t>
  </si>
  <si>
    <t>REAMER RIGIDO 9.4 X 450MM</t>
  </si>
  <si>
    <t>REAMER RIGIDO 10 X 450MM</t>
  </si>
  <si>
    <t>REAMER RIGIDO 11 X 450MM</t>
  </si>
  <si>
    <t>REAMER RIGIDO 12 X 450MM</t>
  </si>
  <si>
    <t xml:space="preserve">REAMER RIGIDO 12.5MM </t>
  </si>
  <si>
    <t xml:space="preserve">REAMER RIGIDO 13.5MM </t>
  </si>
  <si>
    <t>REGLA DISTAL</t>
  </si>
  <si>
    <t>IMPACTOR DESLIZANTE</t>
  </si>
  <si>
    <t>EXTRACTOR DE TORNILLOS EN T</t>
  </si>
  <si>
    <t xml:space="preserve">TORNILLO IMPACTOR </t>
  </si>
  <si>
    <t xml:space="preserve">EXTRACTOR/ IMPACTOR CARDANICO </t>
  </si>
  <si>
    <t>MARTILO MACIZO</t>
  </si>
  <si>
    <t>PINES GUIA</t>
  </si>
  <si>
    <t>MANGO PORTA GUIAS</t>
  </si>
  <si>
    <t>REAMER FLEXIBLES 8, 9.5, 10, 11, 12</t>
  </si>
  <si>
    <t>GUIAS LARGAS</t>
  </si>
  <si>
    <t>LLAVE JACOBS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</si>
  <si>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</si>
  <si>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</si>
  <si>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</si>
  <si>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</si>
  <si>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</si>
  <si>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CLINICA BAJAÑA</t>
  </si>
  <si>
    <t>INQ</t>
  </si>
  <si>
    <t>KILOMETRO 26</t>
  </si>
  <si>
    <t>FECHA CIRUGÍA</t>
  </si>
  <si>
    <t>HORA  CIRUGIA</t>
  </si>
  <si>
    <t>NOMBRE MÉDICO</t>
  </si>
  <si>
    <t>DR. GARCIA</t>
  </si>
  <si>
    <t>NOMBRE PACIENTE</t>
  </si>
  <si>
    <t xml:space="preserve">TIPO DE SEGURO </t>
  </si>
  <si>
    <t>BATERIAS GRIS #5 # 6</t>
  </si>
  <si>
    <t>EQUIPO BASICO 4.5 # 4</t>
  </si>
  <si>
    <t>CANTIDAD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</si>
  <si>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</si>
  <si>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</si>
  <si>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</si>
  <si>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</si>
  <si>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</si>
  <si>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</si>
  <si>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</si>
  <si>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</si>
  <si>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</si>
  <si>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</si>
  <si>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</si>
  <si>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</si>
  <si>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</si>
  <si>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</si>
  <si>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</si>
  <si>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</si>
  <si>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</si>
  <si>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</si>
  <si>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</si>
  <si>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</si>
  <si>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</si>
  <si>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</si>
  <si>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</si>
  <si>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</si>
  <si>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</si>
  <si>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</si>
  <si>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</si>
  <si>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</si>
  <si>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</si>
  <si>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</si>
  <si>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</si>
  <si>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</si>
  <si>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</si>
  <si>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</si>
  <si>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</si>
  <si>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</si>
  <si>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</si>
  <si>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</si>
  <si>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</si>
  <si>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</si>
  <si>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</si>
  <si>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</si>
  <si>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</si>
  <si>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</si>
  <si>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</si>
  <si>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</si>
  <si>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BROCAS</t>
  </si>
  <si>
    <t>MOTOR CANULADO DORADO # 1</t>
  </si>
  <si>
    <t>4:00PM</t>
  </si>
  <si>
    <t>NTEX-35CM</t>
  </si>
  <si>
    <t>CLN000045/0473</t>
  </si>
  <si>
    <t>FIJADOR EXTERNO 35CM</t>
  </si>
  <si>
    <t>NTEX-30CM</t>
  </si>
  <si>
    <t>FIJADOR EXTERNO 30CM</t>
  </si>
  <si>
    <t>CLN000043/0473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</si>
</sst>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/>
    </xf>
    <xf numFmtId="0" fontId="14" fillId="0" borderId="12" xfId="0" applyFont="1" applyBorder="1"/>
    <xf numFmtId="1" fontId="1" fillId="5" borderId="12" xfId="0" applyNumberFormat="1" applyFont="1" applyFill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1" fontId="10" fillId="5" borderId="12" xfId="0" applyNumberFormat="1" applyFont="1" applyFill="1" applyBorder="1" applyAlignment="1" applyProtection="1">
      <alignment horizontal="center" wrapText="1" readingOrder="1"/>
      <protection locked="0"/>
    </xf>
    <xf numFmtId="1" fontId="10" fillId="0" borderId="12" xfId="0" applyNumberFormat="1" applyFont="1" applyBorder="1" applyAlignment="1" applyProtection="1">
      <alignment horizontal="center" wrapText="1" readingOrder="1"/>
      <protection locked="0"/>
    </xf>
    <xf numFmtId="0" fontId="14" fillId="2" borderId="12" xfId="0" applyFont="1" applyFill="1" applyBorder="1"/>
    <xf numFmtId="1" fontId="1" fillId="0" borderId="12" xfId="0" applyNumberFormat="1" applyFont="1" applyBorder="1" applyAlignment="1" applyProtection="1">
      <alignment horizontal="center" wrapText="1" readingOrder="1"/>
      <protection locked="0"/>
    </xf>
    <xf numFmtId="0" fontId="14" fillId="6" borderId="12" xfId="0" applyFont="1" applyFill="1" applyBorder="1"/>
    <xf numFmtId="0" fontId="14" fillId="6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1" fontId="1" fillId="0" borderId="12" xfId="0" applyNumberFormat="1" applyFont="1" applyBorder="1" applyAlignment="1" applyProtection="1">
      <alignment horizontal="center" readingOrder="1"/>
      <protection locked="0"/>
    </xf>
    <xf numFmtId="0" fontId="14" fillId="2" borderId="12" xfId="0" applyFont="1" applyFill="1" applyBorder="1" applyAlignment="1">
      <alignment horizontal="center"/>
    </xf>
    <xf numFmtId="0" fontId="14" fillId="0" borderId="12" xfId="2" applyFont="1" applyBorder="1" applyAlignment="1" applyProtection="1">
      <alignment horizontal="left"/>
      <protection locked="0"/>
    </xf>
    <xf numFmtId="1" fontId="10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" fillId="0" borderId="12" xfId="0" applyFont="1" applyBorder="1"/>
    <xf numFmtId="0" fontId="14" fillId="0" borderId="12" xfId="0" applyFont="1" applyBorder="1" applyAlignment="1" applyProtection="1">
      <alignment horizontal="left" wrapText="1" readingOrder="1"/>
      <protection locked="0"/>
    </xf>
    <xf numFmtId="0" fontId="2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14" xfId="0" applyFont="1" applyBorder="1"/>
    <xf numFmtId="0" fontId="1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4" fillId="0" borderId="1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" fillId="0" borderId="15" xfId="0" applyFont="1" applyBorder="1" applyAlignment="1">
      <alignment wrapText="1"/>
    </xf>
    <xf numFmtId="0" fontId="19" fillId="0" borderId="4" xfId="0" applyFont="1" applyBorder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20" fontId="12" fillId="0" borderId="14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" fillId="0" borderId="14" xfId="0" applyFont="1" applyBorder="1" applyAlignment="1">
      <alignment horizontal="left"/>
    </xf>
    <xf numFmtId="0" fontId="22" fillId="0" borderId="0" xfId="0" applyFont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" fontId="24" fillId="0" borderId="12" xfId="0" applyNumberFormat="1" applyFont="1" applyBorder="1" applyAlignment="1">
      <alignment horizont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4" fillId="0" borderId="12" xfId="0" applyFont="1" applyBorder="1" applyAlignment="1" applyProtection="1">
      <alignment readingOrder="1"/>
      <protection locked="0"/>
    </xf>
    <xf numFmtId="1" fontId="22" fillId="0" borderId="12" xfId="0" applyNumberFormat="1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1" fontId="10" fillId="0" borderId="0" xfId="0" applyNumberFormat="1" applyFont="1" applyAlignment="1" applyProtection="1">
      <alignment horizontal="center" wrapText="1" readingOrder="1"/>
      <protection locked="0"/>
    </xf>
    <xf numFmtId="49" fontId="1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49" fontId="14" fillId="7" borderId="12" xfId="0" applyNumberFormat="1" applyFont="1" applyFill="1" applyBorder="1" applyAlignment="1">
      <alignment horizontal="center"/>
    </xf>
    <xf numFmtId="0" fontId="14" fillId="7" borderId="12" xfId="0" applyFont="1" applyFill="1" applyBorder="1" applyAlignment="1">
      <alignment horizontal="left"/>
    </xf>
    <xf numFmtId="1" fontId="14" fillId="7" borderId="12" xfId="0" applyNumberFormat="1" applyFont="1" applyFill="1" applyBorder="1" applyAlignment="1">
      <alignment horizontal="center"/>
    </xf>
    <xf numFmtId="17" fontId="0" fillId="7" borderId="12" xfId="0" applyNumberFormat="1" applyFill="1" applyBorder="1" applyAlignment="1">
      <alignment horizontal="center"/>
    </xf>
    <xf numFmtId="49" fontId="14" fillId="2" borderId="12" xfId="0" applyNumberFormat="1" applyFont="1" applyFill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9" fillId="0" borderId="4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</cellXfs>
  <cellStyles count="3">
    <cellStyle name="Normal" xfId="0" builtinId="0"/>
    <cellStyle name="Normal 2" xfId="1" xr:uid="{3044C4F6-C3A1-449B-9ECF-C2697A7C3A7A}"/>
    <cellStyle name="Normal 3" xfId="2" xr:uid="{3AF9F439-A53F-47FA-936B-BF226B88ECE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7F9B244-343B-410C-A99E-6D9495FA59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CA3E28CB-7230-48C6-969B-721FD9A929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95E9-6D03-4F8B-8C9A-41CCE67A9885}">
  <dimension ref="A1:L231"/>
  <sheetViews>
    <sheetView tabSelected="1" view="pageBreakPreview" topLeftCell="A108" zoomScaleNormal="100" zoomScaleSheetLayoutView="100" workbookViewId="0">
      <selection activeCell="A108" sqref="A1:XFD104857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.7109375" style="2" customWidth="1"/>
    <col min="3" max="3" width="86.28515625" style="3" customWidth="1"/>
    <col min="4" max="4" width="23.140625" style="3" customWidth="1"/>
    <col min="5" max="5" width="33.425781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customHeight="1" thickBot="1" x14ac:dyDescent="0.3">
      <c r="A2" s="4"/>
      <c r="B2" s="5"/>
      <c r="C2" s="98" t="s">
        <v>0</v>
      </c>
      <c r="D2" s="100" t="s">
        <v>1</v>
      </c>
      <c r="E2" s="101"/>
      <c r="F2" s="6"/>
      <c r="G2" s="6"/>
      <c r="H2" s="7"/>
      <c r="I2" s="8"/>
    </row>
    <row r="3" spans="1:12" customFormat="1" ht="15.75" customHeight="1" thickBot="1" x14ac:dyDescent="0.3">
      <c r="A3" s="9"/>
      <c r="B3" s="10"/>
      <c r="C3" s="99"/>
      <c r="D3" s="67" t="s">
        <v>2</v>
      </c>
      <c r="E3" s="11"/>
      <c r="F3" s="6"/>
      <c r="G3" s="6"/>
      <c r="H3" s="7"/>
      <c r="I3" s="8"/>
    </row>
    <row r="4" spans="1:12" customFormat="1" ht="15.75" customHeight="1" thickBot="1" x14ac:dyDescent="0.3">
      <c r="A4" s="9"/>
      <c r="B4" s="10"/>
      <c r="C4" s="102" t="s">
        <v>3</v>
      </c>
      <c r="D4" s="104" t="s">
        <v>4</v>
      </c>
      <c r="E4" s="105"/>
      <c r="F4" s="6"/>
      <c r="G4" s="6"/>
      <c r="H4" s="7"/>
      <c r="I4" s="8"/>
    </row>
    <row r="5" spans="1:12" customFormat="1" ht="24" thickBot="1" x14ac:dyDescent="0.4">
      <c r="A5" s="12"/>
      <c r="B5" s="13"/>
      <c r="C5" s="103"/>
      <c r="D5" s="106" t="s">
        <v>5</v>
      </c>
      <c r="E5" s="107"/>
      <c r="F5" s="14"/>
      <c r="G5" s="14"/>
      <c r="H5" s="14"/>
      <c r="I5" s="14"/>
      <c r="J5" s="108"/>
      <c r="K5" s="108"/>
      <c r="L5" s="1"/>
    </row>
    <row r="6" spans="1:12" ht="18" x14ac:dyDescent="0.25">
      <c r="A6" s="16"/>
      <c r="B6" s="16"/>
      <c r="C6" s="16"/>
      <c r="D6" s="16"/>
      <c r="E6" s="16"/>
      <c r="J6" s="108"/>
      <c r="K6" s="108"/>
    </row>
    <row r="7" spans="1:12" ht="15.75" x14ac:dyDescent="0.2">
      <c r="A7" s="17" t="s">
        <v>6</v>
      </c>
      <c r="B7" s="17"/>
      <c r="C7" s="18">
        <f ca="1">NOW()</f>
        <v>45145.511351620371</v>
      </c>
      <c r="D7" s="17" t="s">
        <v>7</v>
      </c>
      <c r="E7" s="19">
        <v>2023081102</v>
      </c>
      <c r="J7" s="15"/>
      <c r="K7" s="15"/>
    </row>
    <row r="8" spans="1:12" ht="15.75" x14ac:dyDescent="0.25">
      <c r="A8" s="20"/>
      <c r="B8" s="20"/>
      <c r="C8" s="20"/>
      <c r="D8" s="20"/>
      <c r="E8" s="20"/>
      <c r="J8" s="15"/>
      <c r="K8" s="15"/>
    </row>
    <row r="9" spans="1:12" ht="15.75" x14ac:dyDescent="0.2">
      <c r="A9" s="17" t="s">
        <v>8</v>
      </c>
      <c r="B9" s="17"/>
      <c r="C9" s="21" t="s">
        <v>249</v>
      </c>
      <c r="D9" s="22" t="s">
        <v>9</v>
      </c>
      <c r="E9" s="68"/>
      <c r="J9" s="15"/>
      <c r="K9" s="15"/>
    </row>
    <row r="10" spans="1:12" ht="15.75" x14ac:dyDescent="0.25">
      <c r="A10" s="20"/>
      <c r="B10" s="20"/>
      <c r="C10" s="20"/>
      <c r="D10" s="20"/>
      <c r="E10" s="20"/>
      <c r="J10" s="15"/>
      <c r="K10" s="15"/>
    </row>
    <row r="11" spans="1:12" ht="15.75" x14ac:dyDescent="0.2">
      <c r="A11" s="96" t="s">
        <v>10</v>
      </c>
      <c r="B11" s="97"/>
      <c r="C11" s="23" t="s">
        <v>249</v>
      </c>
      <c r="D11" s="22" t="s">
        <v>11</v>
      </c>
      <c r="E11" s="24" t="s">
        <v>250</v>
      </c>
      <c r="J11" s="15"/>
      <c r="K11" s="15"/>
    </row>
    <row r="12" spans="1:12" ht="15.75" x14ac:dyDescent="0.25">
      <c r="A12" s="20"/>
      <c r="B12" s="20"/>
      <c r="C12" s="20"/>
      <c r="D12" s="20"/>
      <c r="E12" s="20"/>
      <c r="J12" s="15"/>
      <c r="K12" s="15"/>
    </row>
    <row r="13" spans="1:12" ht="31.5" x14ac:dyDescent="0.2">
      <c r="A13" s="17" t="s">
        <v>12</v>
      </c>
      <c r="B13" s="17"/>
      <c r="C13" s="25" t="s">
        <v>251</v>
      </c>
      <c r="D13" s="22" t="s">
        <v>13</v>
      </c>
      <c r="E13" s="69" t="s">
        <v>14</v>
      </c>
      <c r="J13" s="15"/>
      <c r="K13" s="15"/>
    </row>
    <row r="14" spans="1:12" ht="15.75" x14ac:dyDescent="0.25">
      <c r="A14" s="20"/>
      <c r="B14" s="20"/>
      <c r="C14" s="20"/>
      <c r="D14" s="20"/>
      <c r="E14" s="20"/>
      <c r="J14" s="15"/>
      <c r="K14" s="15"/>
    </row>
    <row r="15" spans="1:12" ht="15.75" x14ac:dyDescent="0.2">
      <c r="A15" s="17" t="s">
        <v>252</v>
      </c>
      <c r="B15" s="17"/>
      <c r="C15" s="18">
        <v>45145</v>
      </c>
      <c r="D15" s="22" t="s">
        <v>253</v>
      </c>
      <c r="E15" s="70" t="s">
        <v>309</v>
      </c>
      <c r="J15" s="15"/>
      <c r="K15" s="15"/>
    </row>
    <row r="16" spans="1:12" ht="15.75" x14ac:dyDescent="0.25">
      <c r="A16" s="20"/>
      <c r="B16" s="20"/>
      <c r="C16" s="20"/>
      <c r="D16" s="20"/>
      <c r="E16" s="20"/>
      <c r="J16" s="15"/>
      <c r="K16" s="15"/>
    </row>
    <row r="17" spans="1:11" ht="15.75" x14ac:dyDescent="0.2">
      <c r="A17" s="17" t="s">
        <v>254</v>
      </c>
      <c r="B17" s="17"/>
      <c r="C17" s="23" t="s">
        <v>255</v>
      </c>
      <c r="D17" s="71"/>
      <c r="E17" s="72"/>
      <c r="J17" s="15"/>
      <c r="K17" s="15"/>
    </row>
    <row r="18" spans="1:11" ht="15.75" x14ac:dyDescent="0.25">
      <c r="A18" s="20"/>
      <c r="B18" s="20"/>
      <c r="C18" s="20"/>
      <c r="D18" s="20"/>
      <c r="E18" s="20"/>
      <c r="J18" s="15"/>
      <c r="K18" s="15"/>
    </row>
    <row r="19" spans="1:11" ht="15.75" x14ac:dyDescent="0.2">
      <c r="A19" s="17" t="s">
        <v>256</v>
      </c>
      <c r="B19" s="17"/>
      <c r="C19" s="23"/>
      <c r="D19" s="22" t="s">
        <v>257</v>
      </c>
      <c r="E19" s="73"/>
      <c r="J19" s="15"/>
      <c r="K19" s="15"/>
    </row>
    <row r="20" spans="1:11" ht="15.75" x14ac:dyDescent="0.25">
      <c r="A20" s="20"/>
      <c r="B20" s="20"/>
      <c r="C20" s="20"/>
      <c r="D20" s="20"/>
      <c r="E20" s="20"/>
      <c r="J20" s="15"/>
      <c r="K20" s="15"/>
    </row>
    <row r="21" spans="1:11" ht="20.100000000000001" customHeight="1" x14ac:dyDescent="0.2">
      <c r="A21" s="26"/>
      <c r="B21" s="27"/>
      <c r="C21" s="26"/>
      <c r="D21" s="26"/>
      <c r="E21" s="26"/>
      <c r="J21" s="28"/>
      <c r="K21" s="28"/>
    </row>
    <row r="22" spans="1:11" ht="15.75" x14ac:dyDescent="0.2">
      <c r="A22" s="29" t="s">
        <v>15</v>
      </c>
      <c r="B22" s="29" t="s">
        <v>16</v>
      </c>
      <c r="C22" s="29" t="s">
        <v>17</v>
      </c>
      <c r="D22" s="29" t="s">
        <v>18</v>
      </c>
      <c r="E22" s="29" t="s">
        <v>19</v>
      </c>
      <c r="J22" s="28"/>
      <c r="K22" s="28"/>
    </row>
    <row r="23" spans="1:11" ht="20.100000000000001" customHeight="1" x14ac:dyDescent="0.2">
      <c r="A23" s="30" t="s">
        <v>20</v>
      </c>
      <c r="B23" s="30">
        <v>1210170100</v>
      </c>
      <c r="C23" s="31" t="s">
        <v>21</v>
      </c>
      <c r="D23" s="32">
        <v>1</v>
      </c>
      <c r="E23" s="33"/>
    </row>
    <row r="24" spans="1:11" ht="20.100000000000001" customHeight="1" x14ac:dyDescent="0.2">
      <c r="A24" s="30" t="s">
        <v>22</v>
      </c>
      <c r="B24" s="30">
        <v>1210220390</v>
      </c>
      <c r="C24" s="31" t="s">
        <v>23</v>
      </c>
      <c r="D24" s="32">
        <v>1</v>
      </c>
      <c r="E24" s="33"/>
    </row>
    <row r="25" spans="1:11" ht="20.100000000000001" customHeight="1" x14ac:dyDescent="0.2">
      <c r="A25" s="30" t="s">
        <v>24</v>
      </c>
      <c r="B25" s="30">
        <v>1110210050</v>
      </c>
      <c r="C25" s="31" t="s">
        <v>25</v>
      </c>
      <c r="D25" s="32">
        <v>1</v>
      </c>
      <c r="E25" s="33"/>
    </row>
    <row r="26" spans="1:11" ht="20.100000000000001" customHeight="1" x14ac:dyDescent="0.2">
      <c r="A26" s="30" t="s">
        <v>26</v>
      </c>
      <c r="B26" s="30">
        <v>1110210060</v>
      </c>
      <c r="C26" s="31" t="s">
        <v>27</v>
      </c>
      <c r="D26" s="32">
        <v>1</v>
      </c>
      <c r="E26" s="33"/>
    </row>
    <row r="27" spans="1:11" ht="20.100000000000001" customHeight="1" x14ac:dyDescent="0.2">
      <c r="A27" s="30" t="s">
        <v>28</v>
      </c>
      <c r="B27" s="30">
        <v>1503120590</v>
      </c>
      <c r="C27" s="31" t="s">
        <v>29</v>
      </c>
      <c r="D27" s="32">
        <v>1</v>
      </c>
      <c r="E27" s="33"/>
    </row>
    <row r="28" spans="1:11" ht="20.100000000000001" customHeight="1" x14ac:dyDescent="0.2">
      <c r="A28" s="30" t="s">
        <v>30</v>
      </c>
      <c r="B28" s="30">
        <v>1800068461</v>
      </c>
      <c r="C28" s="31" t="s">
        <v>31</v>
      </c>
      <c r="D28" s="32">
        <v>1</v>
      </c>
      <c r="E28" s="33"/>
    </row>
    <row r="29" spans="1:11" ht="20.100000000000001" customHeight="1" x14ac:dyDescent="0.2">
      <c r="A29" s="30" t="s">
        <v>32</v>
      </c>
      <c r="B29" s="30">
        <v>1503120600</v>
      </c>
      <c r="C29" s="31" t="s">
        <v>33</v>
      </c>
      <c r="D29" s="32">
        <v>1</v>
      </c>
      <c r="E29" s="33"/>
    </row>
    <row r="30" spans="1:11" ht="20.100000000000001" customHeight="1" x14ac:dyDescent="0.25">
      <c r="A30" s="30"/>
      <c r="B30" s="30"/>
      <c r="C30" s="31"/>
      <c r="D30" s="34">
        <f>SUM(D23:D29)</f>
        <v>7</v>
      </c>
      <c r="E30" s="33"/>
    </row>
    <row r="31" spans="1:11" ht="20.100000000000001" customHeight="1" x14ac:dyDescent="0.2">
      <c r="A31" s="30" t="s">
        <v>34</v>
      </c>
      <c r="B31" s="30">
        <v>1304110040</v>
      </c>
      <c r="C31" s="31" t="s">
        <v>35</v>
      </c>
      <c r="D31" s="32">
        <v>1</v>
      </c>
      <c r="E31" s="33"/>
    </row>
    <row r="32" spans="1:11" ht="20.100000000000001" customHeight="1" x14ac:dyDescent="0.2">
      <c r="A32" s="30" t="s">
        <v>36</v>
      </c>
      <c r="B32" s="30">
        <v>1208100960</v>
      </c>
      <c r="C32" s="31" t="s">
        <v>37</v>
      </c>
      <c r="D32" s="32">
        <v>1</v>
      </c>
      <c r="E32" s="33"/>
    </row>
    <row r="33" spans="1:5" ht="20.100000000000001" customHeight="1" x14ac:dyDescent="0.2">
      <c r="A33" s="30" t="s">
        <v>38</v>
      </c>
      <c r="B33" s="30">
        <v>1209202230</v>
      </c>
      <c r="C33" s="31" t="s">
        <v>39</v>
      </c>
      <c r="D33" s="32">
        <v>1</v>
      </c>
      <c r="E33" s="33"/>
    </row>
    <row r="34" spans="1:5" ht="20.100000000000001" customHeight="1" x14ac:dyDescent="0.2">
      <c r="A34" s="30" t="s">
        <v>40</v>
      </c>
      <c r="B34" s="30">
        <v>1210161790</v>
      </c>
      <c r="C34" s="31" t="s">
        <v>41</v>
      </c>
      <c r="D34" s="32">
        <v>1</v>
      </c>
      <c r="E34" s="33"/>
    </row>
    <row r="35" spans="1:5" ht="20.100000000000001" customHeight="1" x14ac:dyDescent="0.2">
      <c r="A35" s="30" t="s">
        <v>42</v>
      </c>
      <c r="B35" s="30">
        <v>1700007328</v>
      </c>
      <c r="C35" s="31" t="s">
        <v>43</v>
      </c>
      <c r="D35" s="32">
        <v>1</v>
      </c>
      <c r="E35" s="33"/>
    </row>
    <row r="36" spans="1:5" ht="20.100000000000001" customHeight="1" x14ac:dyDescent="0.2">
      <c r="A36" s="30" t="s">
        <v>44</v>
      </c>
      <c r="B36" s="30">
        <v>1304020080</v>
      </c>
      <c r="C36" s="31" t="s">
        <v>45</v>
      </c>
      <c r="D36" s="32">
        <v>1</v>
      </c>
      <c r="E36" s="33"/>
    </row>
    <row r="37" spans="1:5" ht="20.100000000000001" customHeight="1" x14ac:dyDescent="0.2">
      <c r="A37" s="30" t="s">
        <v>46</v>
      </c>
      <c r="B37" s="30">
        <v>1900044979</v>
      </c>
      <c r="C37" s="31" t="s">
        <v>47</v>
      </c>
      <c r="D37" s="32">
        <v>1</v>
      </c>
      <c r="E37" s="33"/>
    </row>
    <row r="38" spans="1:5" ht="20.100000000000001" customHeight="1" x14ac:dyDescent="0.25">
      <c r="A38" s="30"/>
      <c r="B38" s="30"/>
      <c r="C38" s="31"/>
      <c r="D38" s="35">
        <f>SUM(D31:D37)</f>
        <v>7</v>
      </c>
      <c r="E38" s="33"/>
    </row>
    <row r="39" spans="1:5" ht="20.100000000000001" customHeight="1" x14ac:dyDescent="0.2">
      <c r="A39" s="30" t="s">
        <v>48</v>
      </c>
      <c r="B39" s="30">
        <v>1304110050</v>
      </c>
      <c r="C39" s="36" t="s">
        <v>49</v>
      </c>
      <c r="D39" s="37">
        <v>1</v>
      </c>
      <c r="E39" s="33"/>
    </row>
    <row r="40" spans="1:5" ht="20.100000000000001" customHeight="1" x14ac:dyDescent="0.2">
      <c r="A40" s="30" t="s">
        <v>50</v>
      </c>
      <c r="B40" s="30">
        <v>1205101238</v>
      </c>
      <c r="C40" s="36" t="s">
        <v>51</v>
      </c>
      <c r="D40" s="37">
        <v>1</v>
      </c>
      <c r="E40" s="33"/>
    </row>
    <row r="41" spans="1:5" ht="20.100000000000001" customHeight="1" x14ac:dyDescent="0.2">
      <c r="A41" s="30" t="s">
        <v>52</v>
      </c>
      <c r="B41" s="30">
        <v>1409290350</v>
      </c>
      <c r="C41" s="36" t="s">
        <v>53</v>
      </c>
      <c r="D41" s="37">
        <v>1</v>
      </c>
      <c r="E41" s="33"/>
    </row>
    <row r="42" spans="1:5" ht="20.100000000000001" customHeight="1" x14ac:dyDescent="0.2">
      <c r="A42" s="30" t="s">
        <v>54</v>
      </c>
      <c r="B42" s="30">
        <v>1800098920</v>
      </c>
      <c r="C42" s="36" t="s">
        <v>55</v>
      </c>
      <c r="D42" s="37">
        <v>1</v>
      </c>
      <c r="E42" s="33"/>
    </row>
    <row r="43" spans="1:5" ht="20.100000000000001" customHeight="1" x14ac:dyDescent="0.2">
      <c r="A43" s="30" t="s">
        <v>56</v>
      </c>
      <c r="B43" s="30">
        <v>1800098919</v>
      </c>
      <c r="C43" s="31" t="s">
        <v>57</v>
      </c>
      <c r="D43" s="37">
        <v>0</v>
      </c>
      <c r="E43" s="33"/>
    </row>
    <row r="44" spans="1:5" ht="20.100000000000001" customHeight="1" x14ac:dyDescent="0.25">
      <c r="A44" s="30"/>
      <c r="B44" s="30"/>
      <c r="C44" s="31"/>
      <c r="D44" s="35">
        <f>SUM(D39:D43)</f>
        <v>4</v>
      </c>
      <c r="E44" s="33"/>
    </row>
    <row r="45" spans="1:5" ht="20.100000000000001" customHeight="1" x14ac:dyDescent="0.2">
      <c r="A45" s="38" t="s">
        <v>58</v>
      </c>
      <c r="B45" s="39">
        <v>190703857</v>
      </c>
      <c r="C45" s="38" t="s">
        <v>59</v>
      </c>
      <c r="D45" s="37">
        <v>2</v>
      </c>
      <c r="E45" s="33"/>
    </row>
    <row r="46" spans="1:5" ht="20.100000000000001" customHeight="1" x14ac:dyDescent="0.2">
      <c r="A46" s="36" t="s">
        <v>60</v>
      </c>
      <c r="B46" s="40">
        <v>190703856</v>
      </c>
      <c r="C46" s="36" t="s">
        <v>61</v>
      </c>
      <c r="D46" s="37">
        <v>2</v>
      </c>
      <c r="E46" s="33"/>
    </row>
    <row r="47" spans="1:5" ht="20.100000000000001" customHeight="1" x14ac:dyDescent="0.2">
      <c r="A47" s="38" t="s">
        <v>62</v>
      </c>
      <c r="B47" s="39">
        <v>190703855</v>
      </c>
      <c r="C47" s="38" t="s">
        <v>63</v>
      </c>
      <c r="D47" s="37">
        <v>2</v>
      </c>
      <c r="E47" s="33"/>
    </row>
    <row r="48" spans="1:5" ht="20.100000000000001" customHeight="1" x14ac:dyDescent="0.2">
      <c r="A48" s="36" t="s">
        <v>64</v>
      </c>
      <c r="B48" s="40">
        <v>190703854</v>
      </c>
      <c r="C48" s="36" t="s">
        <v>65</v>
      </c>
      <c r="D48" s="37">
        <v>2</v>
      </c>
      <c r="E48" s="33"/>
    </row>
    <row r="49" spans="1:5" ht="20.100000000000001" customHeight="1" x14ac:dyDescent="0.2">
      <c r="A49" s="38" t="s">
        <v>66</v>
      </c>
      <c r="B49" s="39">
        <v>190703853</v>
      </c>
      <c r="C49" s="38" t="s">
        <v>67</v>
      </c>
      <c r="D49" s="41">
        <v>2</v>
      </c>
      <c r="E49" s="33"/>
    </row>
    <row r="50" spans="1:5" ht="20.100000000000001" customHeight="1" x14ac:dyDescent="0.2">
      <c r="A50" s="36" t="s">
        <v>68</v>
      </c>
      <c r="B50" s="40">
        <v>190703852</v>
      </c>
      <c r="C50" s="36" t="s">
        <v>69</v>
      </c>
      <c r="D50" s="41">
        <v>4</v>
      </c>
      <c r="E50" s="33"/>
    </row>
    <row r="51" spans="1:5" ht="20.100000000000001" customHeight="1" x14ac:dyDescent="0.2">
      <c r="A51" s="38" t="s">
        <v>70</v>
      </c>
      <c r="B51" s="39">
        <v>190703851</v>
      </c>
      <c r="C51" s="38" t="s">
        <v>71</v>
      </c>
      <c r="D51" s="41">
        <v>4</v>
      </c>
      <c r="E51" s="33"/>
    </row>
    <row r="52" spans="1:5" ht="20.100000000000001" customHeight="1" x14ac:dyDescent="0.2">
      <c r="A52" s="36" t="s">
        <v>72</v>
      </c>
      <c r="B52" s="40">
        <v>190703850</v>
      </c>
      <c r="C52" s="36" t="s">
        <v>73</v>
      </c>
      <c r="D52" s="41">
        <v>4</v>
      </c>
      <c r="E52" s="33"/>
    </row>
    <row r="53" spans="1:5" ht="20.100000000000001" customHeight="1" x14ac:dyDescent="0.2">
      <c r="A53" s="38" t="s">
        <v>74</v>
      </c>
      <c r="B53" s="39">
        <v>190703849</v>
      </c>
      <c r="C53" s="38" t="s">
        <v>75</v>
      </c>
      <c r="D53" s="41">
        <v>4</v>
      </c>
      <c r="E53" s="33"/>
    </row>
    <row r="54" spans="1:5" ht="20.100000000000001" customHeight="1" x14ac:dyDescent="0.2">
      <c r="A54" s="31" t="s">
        <v>76</v>
      </c>
      <c r="B54" s="30">
        <v>190703848</v>
      </c>
      <c r="C54" s="31" t="s">
        <v>77</v>
      </c>
      <c r="D54" s="41">
        <v>2</v>
      </c>
      <c r="E54" s="33"/>
    </row>
    <row r="55" spans="1:5" ht="20.100000000000001" customHeight="1" x14ac:dyDescent="0.2">
      <c r="A55" s="38" t="s">
        <v>78</v>
      </c>
      <c r="B55" s="39">
        <v>190703847</v>
      </c>
      <c r="C55" s="38" t="s">
        <v>79</v>
      </c>
      <c r="D55" s="41">
        <v>4</v>
      </c>
      <c r="E55" s="33"/>
    </row>
    <row r="56" spans="1:5" ht="20.100000000000001" customHeight="1" x14ac:dyDescent="0.2">
      <c r="A56" s="36" t="s">
        <v>80</v>
      </c>
      <c r="B56" s="40">
        <v>190703846</v>
      </c>
      <c r="C56" s="36" t="s">
        <v>81</v>
      </c>
      <c r="D56" s="41">
        <v>4</v>
      </c>
      <c r="E56" s="33"/>
    </row>
    <row r="57" spans="1:5" ht="20.100000000000001" customHeight="1" x14ac:dyDescent="0.2">
      <c r="A57" s="38" t="s">
        <v>82</v>
      </c>
      <c r="B57" s="39">
        <v>190703845</v>
      </c>
      <c r="C57" s="38" t="s">
        <v>83</v>
      </c>
      <c r="D57" s="41">
        <v>2</v>
      </c>
      <c r="E57" s="33"/>
    </row>
    <row r="58" spans="1:5" ht="20.100000000000001" customHeight="1" x14ac:dyDescent="0.2">
      <c r="A58" s="36" t="s">
        <v>84</v>
      </c>
      <c r="B58" s="40">
        <v>190703844</v>
      </c>
      <c r="C58" s="36" t="s">
        <v>85</v>
      </c>
      <c r="D58" s="41">
        <v>2</v>
      </c>
      <c r="E58" s="33"/>
    </row>
    <row r="59" spans="1:5" ht="20.100000000000001" customHeight="1" x14ac:dyDescent="0.2">
      <c r="A59" s="36" t="s">
        <v>86</v>
      </c>
      <c r="B59" s="36" t="s">
        <v>87</v>
      </c>
      <c r="C59" s="36" t="s">
        <v>88</v>
      </c>
      <c r="D59" s="42">
        <v>2</v>
      </c>
      <c r="E59" s="33"/>
    </row>
    <row r="60" spans="1:5" ht="20.100000000000001" customHeight="1" x14ac:dyDescent="0.2">
      <c r="A60" s="36" t="s">
        <v>89</v>
      </c>
      <c r="B60" s="36" t="s">
        <v>87</v>
      </c>
      <c r="C60" s="36" t="s">
        <v>90</v>
      </c>
      <c r="D60" s="42">
        <v>2</v>
      </c>
      <c r="E60" s="33"/>
    </row>
    <row r="61" spans="1:5" ht="20.100000000000001" customHeight="1" x14ac:dyDescent="0.2">
      <c r="A61" s="36" t="s">
        <v>91</v>
      </c>
      <c r="B61" s="36" t="s">
        <v>92</v>
      </c>
      <c r="C61" s="36" t="s">
        <v>93</v>
      </c>
      <c r="D61" s="42">
        <v>2</v>
      </c>
      <c r="E61" s="33"/>
    </row>
    <row r="62" spans="1:5" ht="20.100000000000001" customHeight="1" x14ac:dyDescent="0.2">
      <c r="A62" s="36" t="s">
        <v>94</v>
      </c>
      <c r="B62" s="36" t="s">
        <v>87</v>
      </c>
      <c r="C62" s="36" t="s">
        <v>95</v>
      </c>
      <c r="D62" s="42">
        <v>2</v>
      </c>
      <c r="E62" s="33"/>
    </row>
    <row r="63" spans="1:5" ht="20.100000000000001" customHeight="1" x14ac:dyDescent="0.25">
      <c r="A63" s="43"/>
      <c r="B63" s="43"/>
      <c r="C63" s="43"/>
      <c r="D63" s="44">
        <f>SUM(D45:D62)</f>
        <v>48</v>
      </c>
      <c r="E63" s="33"/>
    </row>
    <row r="64" spans="1:5" ht="20.100000000000001" customHeight="1" x14ac:dyDescent="0.2">
      <c r="A64" s="38" t="s">
        <v>96</v>
      </c>
      <c r="B64" s="39">
        <v>210936605</v>
      </c>
      <c r="C64" s="38" t="s">
        <v>97</v>
      </c>
      <c r="D64" s="45">
        <v>4</v>
      </c>
      <c r="E64" s="33"/>
    </row>
    <row r="65" spans="1:5" ht="20.100000000000001" customHeight="1" x14ac:dyDescent="0.2">
      <c r="A65" s="36" t="s">
        <v>98</v>
      </c>
      <c r="B65" s="40">
        <v>210936605</v>
      </c>
      <c r="C65" s="36" t="s">
        <v>99</v>
      </c>
      <c r="D65" s="45">
        <v>4</v>
      </c>
      <c r="E65" s="33"/>
    </row>
    <row r="66" spans="1:5" ht="20.100000000000001" customHeight="1" x14ac:dyDescent="0.2">
      <c r="A66" s="38" t="s">
        <v>100</v>
      </c>
      <c r="B66" s="39" t="s">
        <v>101</v>
      </c>
      <c r="C66" s="38" t="s">
        <v>102</v>
      </c>
      <c r="D66" s="45">
        <v>4</v>
      </c>
      <c r="E66" s="33"/>
    </row>
    <row r="67" spans="1:5" ht="20.100000000000001" customHeight="1" x14ac:dyDescent="0.2">
      <c r="A67" s="36" t="s">
        <v>103</v>
      </c>
      <c r="B67" s="40" t="s">
        <v>101</v>
      </c>
      <c r="C67" s="36" t="s">
        <v>104</v>
      </c>
      <c r="D67" s="45">
        <v>4</v>
      </c>
      <c r="E67" s="33"/>
    </row>
    <row r="68" spans="1:5" ht="20.100000000000001" customHeight="1" x14ac:dyDescent="0.2">
      <c r="A68" s="38" t="s">
        <v>105</v>
      </c>
      <c r="B68" s="39" t="s">
        <v>106</v>
      </c>
      <c r="C68" s="38" t="s">
        <v>107</v>
      </c>
      <c r="D68" s="45">
        <v>4</v>
      </c>
      <c r="E68" s="33"/>
    </row>
    <row r="69" spans="1:5" ht="20.100000000000001" customHeight="1" x14ac:dyDescent="0.2">
      <c r="A69" s="36" t="s">
        <v>108</v>
      </c>
      <c r="B69" s="40" t="s">
        <v>109</v>
      </c>
      <c r="C69" s="36" t="s">
        <v>110</v>
      </c>
      <c r="D69" s="45">
        <v>4</v>
      </c>
      <c r="E69" s="33"/>
    </row>
    <row r="70" spans="1:5" ht="20.100000000000001" customHeight="1" x14ac:dyDescent="0.2">
      <c r="A70" s="38" t="s">
        <v>111</v>
      </c>
      <c r="B70" s="39" t="s">
        <v>112</v>
      </c>
      <c r="C70" s="38" t="s">
        <v>113</v>
      </c>
      <c r="D70" s="45">
        <v>4</v>
      </c>
      <c r="E70" s="33"/>
    </row>
    <row r="71" spans="1:5" ht="20.100000000000001" customHeight="1" x14ac:dyDescent="0.2">
      <c r="A71" s="36" t="s">
        <v>114</v>
      </c>
      <c r="B71" s="40" t="s">
        <v>115</v>
      </c>
      <c r="C71" s="36" t="s">
        <v>116</v>
      </c>
      <c r="D71" s="45">
        <v>4</v>
      </c>
      <c r="E71" s="33"/>
    </row>
    <row r="72" spans="1:5" ht="20.100000000000001" customHeight="1" x14ac:dyDescent="0.2">
      <c r="A72" s="36" t="s">
        <v>117</v>
      </c>
      <c r="B72" s="40" t="s">
        <v>112</v>
      </c>
      <c r="C72" s="31" t="s">
        <v>118</v>
      </c>
      <c r="D72" s="45">
        <v>4</v>
      </c>
      <c r="E72" s="33"/>
    </row>
    <row r="73" spans="1:5" ht="20.100000000000001" customHeight="1" x14ac:dyDescent="0.2">
      <c r="A73" s="38" t="s">
        <v>119</v>
      </c>
      <c r="B73" s="39" t="s">
        <v>115</v>
      </c>
      <c r="C73" s="38" t="s">
        <v>120</v>
      </c>
      <c r="D73" s="45">
        <v>4</v>
      </c>
      <c r="E73" s="33"/>
    </row>
    <row r="74" spans="1:5" ht="20.100000000000001" customHeight="1" x14ac:dyDescent="0.2">
      <c r="A74" s="36" t="s">
        <v>121</v>
      </c>
      <c r="B74" s="40" t="s">
        <v>122</v>
      </c>
      <c r="C74" s="36" t="s">
        <v>123</v>
      </c>
      <c r="D74" s="45">
        <v>0</v>
      </c>
      <c r="E74" s="33"/>
    </row>
    <row r="75" spans="1:5" ht="20.100000000000001" customHeight="1" x14ac:dyDescent="0.2">
      <c r="A75" s="38" t="s">
        <v>124</v>
      </c>
      <c r="B75" s="39" t="s">
        <v>125</v>
      </c>
      <c r="C75" s="38" t="s">
        <v>126</v>
      </c>
      <c r="D75" s="45">
        <v>4</v>
      </c>
      <c r="E75" s="33"/>
    </row>
    <row r="76" spans="1:5" ht="20.100000000000001" customHeight="1" x14ac:dyDescent="0.2">
      <c r="A76" s="36" t="s">
        <v>127</v>
      </c>
      <c r="B76" s="40" t="s">
        <v>125</v>
      </c>
      <c r="C76" s="36" t="s">
        <v>128</v>
      </c>
      <c r="D76" s="46">
        <v>0</v>
      </c>
      <c r="E76" s="33"/>
    </row>
    <row r="77" spans="1:5" ht="20.100000000000001" customHeight="1" x14ac:dyDescent="0.2">
      <c r="A77" s="38" t="s">
        <v>129</v>
      </c>
      <c r="B77" s="39" t="s">
        <v>130</v>
      </c>
      <c r="C77" s="38" t="s">
        <v>131</v>
      </c>
      <c r="D77" s="47">
        <v>0</v>
      </c>
      <c r="E77" s="33"/>
    </row>
    <row r="78" spans="1:5" ht="20.100000000000001" customHeight="1" x14ac:dyDescent="0.2">
      <c r="A78" s="36" t="s">
        <v>132</v>
      </c>
      <c r="B78" s="40" t="s">
        <v>130</v>
      </c>
      <c r="C78" s="36" t="s">
        <v>133</v>
      </c>
      <c r="D78" s="47">
        <v>4</v>
      </c>
      <c r="E78" s="33"/>
    </row>
    <row r="79" spans="1:5" ht="20.100000000000001" customHeight="1" x14ac:dyDescent="0.2">
      <c r="A79" s="38" t="s">
        <v>134</v>
      </c>
      <c r="B79" s="39" t="s">
        <v>135</v>
      </c>
      <c r="C79" s="38" t="s">
        <v>136</v>
      </c>
      <c r="D79" s="47">
        <v>4</v>
      </c>
      <c r="E79" s="33"/>
    </row>
    <row r="80" spans="1:5" ht="20.100000000000001" customHeight="1" x14ac:dyDescent="0.2">
      <c r="A80" s="36" t="s">
        <v>137</v>
      </c>
      <c r="B80" s="40" t="s">
        <v>135</v>
      </c>
      <c r="C80" s="36" t="s">
        <v>138</v>
      </c>
      <c r="D80" s="47">
        <v>0</v>
      </c>
      <c r="E80" s="33"/>
    </row>
    <row r="81" spans="1:5" ht="20.100000000000001" customHeight="1" x14ac:dyDescent="0.2">
      <c r="A81" s="38" t="s">
        <v>139</v>
      </c>
      <c r="B81" s="39" t="s">
        <v>140</v>
      </c>
      <c r="C81" s="38" t="s">
        <v>141</v>
      </c>
      <c r="D81" s="47">
        <v>4</v>
      </c>
      <c r="E81" s="33"/>
    </row>
    <row r="82" spans="1:5" ht="20.100000000000001" customHeight="1" x14ac:dyDescent="0.2">
      <c r="A82" s="38" t="s">
        <v>142</v>
      </c>
      <c r="B82" s="39" t="s">
        <v>143</v>
      </c>
      <c r="C82" s="31" t="s">
        <v>144</v>
      </c>
      <c r="D82" s="47">
        <v>4</v>
      </c>
      <c r="E82" s="33"/>
    </row>
    <row r="83" spans="1:5" ht="20.100000000000001" customHeight="1" x14ac:dyDescent="0.2">
      <c r="A83" s="36" t="s">
        <v>145</v>
      </c>
      <c r="B83" s="40" t="s">
        <v>143</v>
      </c>
      <c r="C83" s="36" t="s">
        <v>146</v>
      </c>
      <c r="D83" s="47">
        <v>4</v>
      </c>
      <c r="E83" s="33"/>
    </row>
    <row r="84" spans="1:5" ht="20.100000000000001" customHeight="1" x14ac:dyDescent="0.2">
      <c r="A84" s="38" t="s">
        <v>147</v>
      </c>
      <c r="B84" s="39" t="s">
        <v>143</v>
      </c>
      <c r="C84" s="38" t="s">
        <v>148</v>
      </c>
      <c r="D84" s="47">
        <v>4</v>
      </c>
      <c r="E84" s="33"/>
    </row>
    <row r="85" spans="1:5" ht="20.100000000000001" customHeight="1" x14ac:dyDescent="0.2">
      <c r="A85" s="38" t="s">
        <v>149</v>
      </c>
      <c r="B85" s="39" t="s">
        <v>150</v>
      </c>
      <c r="C85" s="31" t="s">
        <v>151</v>
      </c>
      <c r="D85" s="47">
        <v>4</v>
      </c>
      <c r="E85" s="33"/>
    </row>
    <row r="86" spans="1:5" ht="20.100000000000001" customHeight="1" x14ac:dyDescent="0.2">
      <c r="A86" s="38" t="s">
        <v>152</v>
      </c>
      <c r="B86" s="39" t="s">
        <v>150</v>
      </c>
      <c r="C86" s="31" t="s">
        <v>153</v>
      </c>
      <c r="D86" s="47">
        <v>4</v>
      </c>
      <c r="E86" s="33"/>
    </row>
    <row r="87" spans="1:5" ht="20.100000000000001" customHeight="1" x14ac:dyDescent="0.25">
      <c r="A87" s="30"/>
      <c r="B87" s="30"/>
      <c r="C87" s="48"/>
      <c r="D87" s="49">
        <f>SUM(D64:D86)</f>
        <v>76</v>
      </c>
      <c r="E87" s="33"/>
    </row>
    <row r="88" spans="1:5" ht="20.100000000000001" customHeight="1" x14ac:dyDescent="0.2">
      <c r="A88" s="30" t="s">
        <v>154</v>
      </c>
      <c r="B88" s="30">
        <v>1203101360</v>
      </c>
      <c r="C88" s="31" t="s">
        <v>155</v>
      </c>
      <c r="D88" s="32">
        <v>1</v>
      </c>
      <c r="E88" s="33"/>
    </row>
    <row r="89" spans="1:5" ht="20.100000000000001" customHeight="1" x14ac:dyDescent="0.2">
      <c r="A89" s="30" t="s">
        <v>156</v>
      </c>
      <c r="B89" s="30">
        <v>1208091000</v>
      </c>
      <c r="C89" s="31" t="s">
        <v>157</v>
      </c>
      <c r="D89" s="32">
        <v>1</v>
      </c>
      <c r="E89" s="33"/>
    </row>
    <row r="90" spans="1:5" ht="20.100000000000001" customHeight="1" x14ac:dyDescent="0.2">
      <c r="A90" s="30" t="s">
        <v>158</v>
      </c>
      <c r="B90" s="30">
        <v>1208280520</v>
      </c>
      <c r="C90" s="31" t="s">
        <v>159</v>
      </c>
      <c r="D90" s="32">
        <v>1</v>
      </c>
      <c r="E90" s="33"/>
    </row>
    <row r="91" spans="1:5" ht="20.100000000000001" customHeight="1" x14ac:dyDescent="0.2">
      <c r="A91" s="30" t="s">
        <v>160</v>
      </c>
      <c r="B91" s="30"/>
      <c r="C91" s="31" t="s">
        <v>161</v>
      </c>
      <c r="D91" s="32">
        <v>0</v>
      </c>
      <c r="E91" s="33"/>
    </row>
    <row r="92" spans="1:5" ht="20.100000000000001" customHeight="1" x14ac:dyDescent="0.2">
      <c r="A92" s="30" t="s">
        <v>162</v>
      </c>
      <c r="B92" s="30">
        <v>1412191150</v>
      </c>
      <c r="C92" s="31" t="s">
        <v>163</v>
      </c>
      <c r="D92" s="32">
        <v>1</v>
      </c>
      <c r="E92" s="33"/>
    </row>
    <row r="93" spans="1:5" ht="20.100000000000001" customHeight="1" x14ac:dyDescent="0.2">
      <c r="A93" s="30" t="s">
        <v>164</v>
      </c>
      <c r="B93" s="30">
        <v>1412191160</v>
      </c>
      <c r="C93" s="31" t="s">
        <v>165</v>
      </c>
      <c r="D93" s="32">
        <v>1</v>
      </c>
      <c r="E93" s="33"/>
    </row>
    <row r="94" spans="1:5" ht="20.100000000000001" customHeight="1" x14ac:dyDescent="0.2">
      <c r="A94" s="30" t="s">
        <v>166</v>
      </c>
      <c r="B94" s="30"/>
      <c r="C94" s="31" t="s">
        <v>167</v>
      </c>
      <c r="D94" s="32">
        <v>0</v>
      </c>
      <c r="E94" s="33"/>
    </row>
    <row r="95" spans="1:5" ht="20.100000000000001" customHeight="1" x14ac:dyDescent="0.25">
      <c r="A95" s="30"/>
      <c r="B95" s="30"/>
      <c r="C95" s="31"/>
      <c r="D95" s="34">
        <f>SUM(D88:D94)</f>
        <v>5</v>
      </c>
      <c r="E95" s="33"/>
    </row>
    <row r="96" spans="1:5" ht="20.100000000000001" customHeight="1" x14ac:dyDescent="0.2">
      <c r="A96" s="30" t="s">
        <v>168</v>
      </c>
      <c r="B96" s="30">
        <v>1208230001</v>
      </c>
      <c r="C96" s="31" t="s">
        <v>169</v>
      </c>
      <c r="D96" s="32">
        <v>1</v>
      </c>
      <c r="E96" s="33"/>
    </row>
    <row r="97" spans="1:5" ht="20.100000000000001" customHeight="1" x14ac:dyDescent="0.2">
      <c r="A97" s="30" t="s">
        <v>170</v>
      </c>
      <c r="B97" s="30">
        <v>1307030360</v>
      </c>
      <c r="C97" s="31" t="s">
        <v>171</v>
      </c>
      <c r="D97" s="32">
        <v>1</v>
      </c>
      <c r="E97" s="33"/>
    </row>
    <row r="98" spans="1:5" ht="20.100000000000001" customHeight="1" x14ac:dyDescent="0.2">
      <c r="A98" s="30" t="s">
        <v>172</v>
      </c>
      <c r="B98" s="30">
        <v>1203101450</v>
      </c>
      <c r="C98" s="31" t="s">
        <v>173</v>
      </c>
      <c r="D98" s="32">
        <v>1</v>
      </c>
      <c r="E98" s="33"/>
    </row>
    <row r="99" spans="1:5" ht="20.100000000000001" customHeight="1" x14ac:dyDescent="0.2">
      <c r="A99" s="30" t="s">
        <v>40</v>
      </c>
      <c r="B99" s="30">
        <v>1208091090</v>
      </c>
      <c r="C99" s="31" t="s">
        <v>174</v>
      </c>
      <c r="D99" s="32">
        <v>1</v>
      </c>
      <c r="E99" s="33"/>
    </row>
    <row r="100" spans="1:5" ht="20.100000000000001" customHeight="1" x14ac:dyDescent="0.2">
      <c r="A100" s="30" t="s">
        <v>175</v>
      </c>
      <c r="B100" s="30">
        <v>1412191170</v>
      </c>
      <c r="C100" s="31" t="s">
        <v>176</v>
      </c>
      <c r="D100" s="32">
        <v>0</v>
      </c>
      <c r="E100" s="33"/>
    </row>
    <row r="101" spans="1:5" ht="20.100000000000001" customHeight="1" x14ac:dyDescent="0.2">
      <c r="A101" s="30" t="s">
        <v>177</v>
      </c>
      <c r="B101" s="30">
        <v>1412191180</v>
      </c>
      <c r="C101" s="31" t="s">
        <v>178</v>
      </c>
      <c r="D101" s="32">
        <v>1</v>
      </c>
      <c r="E101" s="33"/>
    </row>
    <row r="102" spans="1:5" ht="20.100000000000001" customHeight="1" x14ac:dyDescent="0.2">
      <c r="A102" s="30" t="s">
        <v>179</v>
      </c>
      <c r="B102" s="30">
        <v>1900074047</v>
      </c>
      <c r="C102" s="31" t="s">
        <v>180</v>
      </c>
      <c r="D102" s="32">
        <v>0</v>
      </c>
      <c r="E102" s="33"/>
    </row>
    <row r="103" spans="1:5" ht="20.100000000000001" customHeight="1" x14ac:dyDescent="0.25">
      <c r="A103" s="30"/>
      <c r="B103" s="30"/>
      <c r="C103" s="31"/>
      <c r="D103" s="35">
        <f>SUM(D96:D102)</f>
        <v>5</v>
      </c>
      <c r="E103" s="33"/>
    </row>
    <row r="104" spans="1:5" ht="20.100000000000001" customHeight="1" x14ac:dyDescent="0.2">
      <c r="A104" s="31" t="s">
        <v>181</v>
      </c>
      <c r="B104" s="30">
        <v>1208101690</v>
      </c>
      <c r="C104" s="31" t="s">
        <v>182</v>
      </c>
      <c r="D104" s="37">
        <v>1</v>
      </c>
      <c r="E104" s="33"/>
    </row>
    <row r="105" spans="1:5" ht="20.100000000000001" customHeight="1" x14ac:dyDescent="0.2">
      <c r="A105" s="31" t="s">
        <v>183</v>
      </c>
      <c r="B105" s="30">
        <v>1209230380</v>
      </c>
      <c r="C105" s="31" t="s">
        <v>184</v>
      </c>
      <c r="D105" s="37">
        <v>1</v>
      </c>
      <c r="E105" s="33"/>
    </row>
    <row r="106" spans="1:5" ht="20.100000000000001" customHeight="1" x14ac:dyDescent="0.2">
      <c r="A106" s="31" t="s">
        <v>50</v>
      </c>
      <c r="B106" s="30">
        <v>1406170012</v>
      </c>
      <c r="C106" s="31" t="s">
        <v>185</v>
      </c>
      <c r="D106" s="37">
        <v>1</v>
      </c>
      <c r="E106" s="33"/>
    </row>
    <row r="107" spans="1:5" ht="20.100000000000001" customHeight="1" x14ac:dyDescent="0.2">
      <c r="A107" s="31" t="s">
        <v>186</v>
      </c>
      <c r="B107" s="30">
        <v>1406170130</v>
      </c>
      <c r="C107" s="31" t="s">
        <v>187</v>
      </c>
      <c r="D107" s="37">
        <v>1</v>
      </c>
      <c r="E107" s="33"/>
    </row>
    <row r="108" spans="1:5" ht="20.100000000000001" customHeight="1" x14ac:dyDescent="0.2">
      <c r="A108" s="31" t="s">
        <v>188</v>
      </c>
      <c r="B108" s="30"/>
      <c r="C108" s="31" t="s">
        <v>189</v>
      </c>
      <c r="D108" s="37">
        <v>0</v>
      </c>
      <c r="E108" s="33"/>
    </row>
    <row r="109" spans="1:5" ht="20.100000000000001" customHeight="1" x14ac:dyDescent="0.2">
      <c r="A109" s="31" t="s">
        <v>190</v>
      </c>
      <c r="B109" s="30">
        <v>1800098919</v>
      </c>
      <c r="C109" s="31" t="s">
        <v>191</v>
      </c>
      <c r="D109" s="37">
        <v>0</v>
      </c>
      <c r="E109" s="33"/>
    </row>
    <row r="110" spans="1:5" ht="20.100000000000001" customHeight="1" x14ac:dyDescent="0.25">
      <c r="A110" s="30"/>
      <c r="B110" s="30"/>
      <c r="C110" s="31"/>
      <c r="D110" s="35">
        <f>SUM(D104:D109)</f>
        <v>4</v>
      </c>
      <c r="E110" s="33"/>
    </row>
    <row r="111" spans="1:5" ht="20.100000000000001" customHeight="1" x14ac:dyDescent="0.2">
      <c r="A111" s="86" t="s">
        <v>277</v>
      </c>
      <c r="B111" s="45">
        <v>210127379</v>
      </c>
      <c r="C111" s="48" t="s">
        <v>278</v>
      </c>
      <c r="D111" s="47">
        <v>5</v>
      </c>
      <c r="E111" s="87"/>
    </row>
    <row r="112" spans="1:5" ht="20.100000000000001" customHeight="1" x14ac:dyDescent="0.2">
      <c r="A112" s="86" t="s">
        <v>279</v>
      </c>
      <c r="B112" s="45">
        <v>211037382</v>
      </c>
      <c r="C112" s="48" t="s">
        <v>280</v>
      </c>
      <c r="D112" s="47">
        <v>5</v>
      </c>
      <c r="E112" s="87"/>
    </row>
    <row r="113" spans="1:5" ht="20.100000000000001" customHeight="1" x14ac:dyDescent="0.2">
      <c r="A113" s="86" t="s">
        <v>281</v>
      </c>
      <c r="B113" s="45">
        <v>210127381</v>
      </c>
      <c r="C113" s="48" t="s">
        <v>282</v>
      </c>
      <c r="D113" s="47">
        <v>0</v>
      </c>
      <c r="E113" s="87"/>
    </row>
    <row r="114" spans="1:5" ht="20.100000000000001" customHeight="1" x14ac:dyDescent="0.2">
      <c r="A114" s="86" t="s">
        <v>283</v>
      </c>
      <c r="B114" s="45">
        <v>201022788</v>
      </c>
      <c r="C114" s="48" t="s">
        <v>284</v>
      </c>
      <c r="D114" s="47">
        <v>3</v>
      </c>
      <c r="E114" s="87"/>
    </row>
    <row r="115" spans="1:5" ht="20.100000000000001" customHeight="1" x14ac:dyDescent="0.2">
      <c r="A115" s="86" t="s">
        <v>285</v>
      </c>
      <c r="B115" s="45">
        <v>210127383</v>
      </c>
      <c r="C115" s="48" t="s">
        <v>286</v>
      </c>
      <c r="D115" s="47">
        <v>0</v>
      </c>
      <c r="E115" s="87"/>
    </row>
    <row r="116" spans="1:5" ht="20.100000000000001" customHeight="1" x14ac:dyDescent="0.2">
      <c r="A116" s="86" t="s">
        <v>287</v>
      </c>
      <c r="B116" s="45">
        <v>210127384</v>
      </c>
      <c r="C116" s="48" t="s">
        <v>288</v>
      </c>
      <c r="D116" s="47">
        <v>5</v>
      </c>
      <c r="E116" s="87"/>
    </row>
    <row r="117" spans="1:5" ht="20.100000000000001" customHeight="1" x14ac:dyDescent="0.25">
      <c r="A117" s="88" t="s">
        <v>289</v>
      </c>
      <c r="B117" s="88" t="s">
        <v>290</v>
      </c>
      <c r="C117" s="89" t="s">
        <v>291</v>
      </c>
      <c r="D117" s="90">
        <v>1</v>
      </c>
      <c r="E117" s="91"/>
    </row>
    <row r="118" spans="1:5" ht="20.100000000000001" customHeight="1" x14ac:dyDescent="0.2">
      <c r="A118" s="92" t="s">
        <v>292</v>
      </c>
      <c r="B118" s="92" t="s">
        <v>293</v>
      </c>
      <c r="C118" s="40" t="s">
        <v>294</v>
      </c>
      <c r="D118" s="42">
        <v>1</v>
      </c>
      <c r="E118" s="87"/>
    </row>
    <row r="119" spans="1:5" ht="20.100000000000001" customHeight="1" x14ac:dyDescent="0.2">
      <c r="A119" s="88" t="s">
        <v>295</v>
      </c>
      <c r="B119" s="88" t="s">
        <v>296</v>
      </c>
      <c r="C119" s="89" t="s">
        <v>297</v>
      </c>
      <c r="D119" s="42">
        <v>1</v>
      </c>
      <c r="E119" s="87"/>
    </row>
    <row r="120" spans="1:5" ht="20.100000000000001" customHeight="1" x14ac:dyDescent="0.2">
      <c r="A120" s="92" t="s">
        <v>298</v>
      </c>
      <c r="B120" s="92" t="s">
        <v>299</v>
      </c>
      <c r="C120" s="40" t="s">
        <v>300</v>
      </c>
      <c r="D120" s="42">
        <v>1</v>
      </c>
      <c r="E120" s="87"/>
    </row>
    <row r="121" spans="1:5" ht="20.100000000000001" customHeight="1" x14ac:dyDescent="0.2">
      <c r="A121" s="88" t="s">
        <v>301</v>
      </c>
      <c r="B121" s="88" t="s">
        <v>302</v>
      </c>
      <c r="C121" s="89" t="s">
        <v>303</v>
      </c>
      <c r="D121" s="42">
        <v>1</v>
      </c>
      <c r="E121" s="87"/>
    </row>
    <row r="122" spans="1:5" ht="20.100000000000001" customHeight="1" x14ac:dyDescent="0.2">
      <c r="A122" s="88" t="s">
        <v>310</v>
      </c>
      <c r="B122" s="88" t="s">
        <v>311</v>
      </c>
      <c r="C122" s="89" t="s">
        <v>312</v>
      </c>
      <c r="D122" s="42">
        <v>1</v>
      </c>
      <c r="E122" s="87"/>
    </row>
    <row r="123" spans="1:5" ht="20.100000000000001" customHeight="1" x14ac:dyDescent="0.2">
      <c r="A123" s="88" t="s">
        <v>313</v>
      </c>
      <c r="B123" s="88" t="s">
        <v>315</v>
      </c>
      <c r="C123" s="89" t="s">
        <v>314</v>
      </c>
      <c r="D123" s="42">
        <v>1</v>
      </c>
      <c r="E123" s="87"/>
    </row>
    <row r="124" spans="1:5" ht="20.100000000000001" customHeight="1" x14ac:dyDescent="0.25">
      <c r="A124" s="59"/>
      <c r="B124" s="59"/>
      <c r="C124" s="26"/>
      <c r="D124" s="85"/>
    </row>
    <row r="125" spans="1:5" ht="20.100000000000001" customHeight="1" x14ac:dyDescent="0.2">
      <c r="A125" s="50"/>
      <c r="B125" s="27"/>
      <c r="C125" s="51"/>
      <c r="D125" s="52"/>
    </row>
    <row r="126" spans="1:5" ht="20.100000000000001" customHeight="1" x14ac:dyDescent="0.25">
      <c r="A126" s="50"/>
      <c r="B126" s="47"/>
      <c r="C126" s="53" t="s">
        <v>192</v>
      </c>
      <c r="D126" s="52"/>
    </row>
    <row r="127" spans="1:5" ht="20.100000000000001" customHeight="1" x14ac:dyDescent="0.25">
      <c r="A127" s="50"/>
      <c r="B127" s="49" t="s">
        <v>193</v>
      </c>
      <c r="C127" s="53" t="s">
        <v>194</v>
      </c>
      <c r="D127" s="52"/>
    </row>
    <row r="128" spans="1:5" ht="20.100000000000001" customHeight="1" x14ac:dyDescent="0.25">
      <c r="A128" s="50"/>
      <c r="B128" s="49"/>
      <c r="C128" s="53" t="s">
        <v>195</v>
      </c>
      <c r="D128" s="52"/>
    </row>
    <row r="129" spans="1:4" ht="20.100000000000001" customHeight="1" x14ac:dyDescent="0.2">
      <c r="A129" s="50"/>
      <c r="B129" s="45">
        <v>2</v>
      </c>
      <c r="C129" s="31" t="s">
        <v>196</v>
      </c>
      <c r="D129" s="52"/>
    </row>
    <row r="130" spans="1:4" ht="20.100000000000001" customHeight="1" x14ac:dyDescent="0.2">
      <c r="A130" s="50"/>
      <c r="B130" s="45">
        <v>1</v>
      </c>
      <c r="C130" s="31" t="s">
        <v>197</v>
      </c>
      <c r="D130" s="52"/>
    </row>
    <row r="131" spans="1:4" ht="20.100000000000001" customHeight="1" x14ac:dyDescent="0.2">
      <c r="A131" s="50"/>
      <c r="B131" s="45">
        <v>1</v>
      </c>
      <c r="C131" s="31" t="s">
        <v>198</v>
      </c>
      <c r="D131" s="52"/>
    </row>
    <row r="132" spans="1:4" ht="20.100000000000001" customHeight="1" x14ac:dyDescent="0.2">
      <c r="A132" s="50"/>
      <c r="B132" s="45">
        <v>1</v>
      </c>
      <c r="C132" s="31" t="s">
        <v>199</v>
      </c>
      <c r="D132" s="52"/>
    </row>
    <row r="133" spans="1:4" ht="20.100000000000001" customHeight="1" x14ac:dyDescent="0.2">
      <c r="A133" s="50"/>
      <c r="B133" s="45">
        <v>1</v>
      </c>
      <c r="C133" s="31" t="s">
        <v>200</v>
      </c>
      <c r="D133" s="52"/>
    </row>
    <row r="134" spans="1:4" ht="20.100000000000001" customHeight="1" x14ac:dyDescent="0.2">
      <c r="A134" s="50"/>
      <c r="B134" s="45">
        <v>1</v>
      </c>
      <c r="C134" s="31" t="s">
        <v>201</v>
      </c>
      <c r="D134" s="52"/>
    </row>
    <row r="135" spans="1:4" ht="20.100000000000001" customHeight="1" x14ac:dyDescent="0.2">
      <c r="A135" s="50"/>
      <c r="B135" s="47">
        <v>1</v>
      </c>
      <c r="C135" s="54" t="s">
        <v>202</v>
      </c>
      <c r="D135" s="52"/>
    </row>
    <row r="136" spans="1:4" ht="20.100000000000001" customHeight="1" x14ac:dyDescent="0.2">
      <c r="A136" s="50"/>
      <c r="B136" s="47">
        <v>1</v>
      </c>
      <c r="C136" s="54" t="s">
        <v>203</v>
      </c>
      <c r="D136" s="52"/>
    </row>
    <row r="137" spans="1:4" ht="20.100000000000001" customHeight="1" x14ac:dyDescent="0.2">
      <c r="A137" s="50"/>
      <c r="B137" s="47">
        <v>1</v>
      </c>
      <c r="C137" s="54" t="s">
        <v>203</v>
      </c>
      <c r="D137" s="52"/>
    </row>
    <row r="138" spans="1:4" ht="20.100000000000001" customHeight="1" x14ac:dyDescent="0.2">
      <c r="A138" s="50"/>
      <c r="B138" s="47">
        <v>1</v>
      </c>
      <c r="C138" s="54" t="s">
        <v>204</v>
      </c>
      <c r="D138" s="52"/>
    </row>
    <row r="139" spans="1:4" ht="20.100000000000001" customHeight="1" x14ac:dyDescent="0.2">
      <c r="A139" s="50"/>
      <c r="B139" s="47">
        <v>2</v>
      </c>
      <c r="C139" s="54" t="s">
        <v>205</v>
      </c>
      <c r="D139" s="52"/>
    </row>
    <row r="140" spans="1:4" ht="20.100000000000001" customHeight="1" x14ac:dyDescent="0.2">
      <c r="A140" s="50"/>
      <c r="B140" s="47">
        <v>1</v>
      </c>
      <c r="C140" s="54" t="s">
        <v>206</v>
      </c>
      <c r="D140" s="52"/>
    </row>
    <row r="141" spans="1:4" ht="20.100000000000001" customHeight="1" x14ac:dyDescent="0.2">
      <c r="A141" s="50"/>
      <c r="B141" s="47">
        <v>2</v>
      </c>
      <c r="C141" s="54" t="s">
        <v>207</v>
      </c>
      <c r="D141" s="52"/>
    </row>
    <row r="142" spans="1:4" ht="20.100000000000001" customHeight="1" x14ac:dyDescent="0.2">
      <c r="A142" s="50"/>
      <c r="B142" s="45">
        <v>1</v>
      </c>
      <c r="C142" s="55" t="s">
        <v>208</v>
      </c>
      <c r="D142" s="52"/>
    </row>
    <row r="143" spans="1:4" ht="20.100000000000001" customHeight="1" x14ac:dyDescent="0.2">
      <c r="A143" s="50"/>
      <c r="B143" s="45">
        <v>2</v>
      </c>
      <c r="C143" s="55" t="s">
        <v>209</v>
      </c>
      <c r="D143" s="52"/>
    </row>
    <row r="144" spans="1:4" ht="20.100000000000001" customHeight="1" x14ac:dyDescent="0.2">
      <c r="A144" s="50"/>
      <c r="B144" s="45">
        <v>2</v>
      </c>
      <c r="C144" s="55" t="s">
        <v>210</v>
      </c>
      <c r="D144" s="52"/>
    </row>
    <row r="145" spans="1:4" ht="20.100000000000001" customHeight="1" x14ac:dyDescent="0.2">
      <c r="A145" s="50"/>
      <c r="B145" s="45">
        <v>1</v>
      </c>
      <c r="C145" s="56" t="s">
        <v>211</v>
      </c>
      <c r="D145" s="52"/>
    </row>
    <row r="146" spans="1:4" ht="20.100000000000001" customHeight="1" x14ac:dyDescent="0.2">
      <c r="A146" s="50"/>
      <c r="B146" s="45">
        <v>1</v>
      </c>
      <c r="C146" s="55" t="s">
        <v>212</v>
      </c>
      <c r="D146" s="52"/>
    </row>
    <row r="147" spans="1:4" ht="20.100000000000001" customHeight="1" x14ac:dyDescent="0.2">
      <c r="A147" s="50"/>
      <c r="B147" s="45">
        <v>1</v>
      </c>
      <c r="C147" s="55" t="s">
        <v>213</v>
      </c>
      <c r="D147" s="52"/>
    </row>
    <row r="148" spans="1:4" ht="20.100000000000001" customHeight="1" x14ac:dyDescent="0.2">
      <c r="A148" s="50"/>
      <c r="B148" s="45">
        <v>1</v>
      </c>
      <c r="C148" s="55" t="s">
        <v>214</v>
      </c>
      <c r="D148" s="52"/>
    </row>
    <row r="149" spans="1:4" ht="20.100000000000001" customHeight="1" x14ac:dyDescent="0.2">
      <c r="A149" s="50"/>
      <c r="B149" s="45">
        <v>1</v>
      </c>
      <c r="C149" s="55" t="s">
        <v>215</v>
      </c>
      <c r="D149" s="52"/>
    </row>
    <row r="150" spans="1:4" ht="20.100000000000001" customHeight="1" x14ac:dyDescent="0.2">
      <c r="A150" s="50"/>
      <c r="B150" s="45">
        <v>1</v>
      </c>
      <c r="C150" s="31" t="s">
        <v>216</v>
      </c>
      <c r="D150" s="52"/>
    </row>
    <row r="151" spans="1:4" ht="20.100000000000001" customHeight="1" x14ac:dyDescent="0.2">
      <c r="A151" s="50"/>
      <c r="B151" s="45">
        <v>1</v>
      </c>
      <c r="C151" s="31" t="s">
        <v>217</v>
      </c>
      <c r="D151" s="52"/>
    </row>
    <row r="152" spans="1:4" ht="20.100000000000001" customHeight="1" x14ac:dyDescent="0.2">
      <c r="A152" s="50"/>
      <c r="B152" s="47">
        <v>1</v>
      </c>
      <c r="C152" s="54" t="s">
        <v>218</v>
      </c>
      <c r="D152" s="52"/>
    </row>
    <row r="153" spans="1:4" ht="20.100000000000001" customHeight="1" x14ac:dyDescent="0.25">
      <c r="A153" s="50"/>
      <c r="B153" s="49">
        <f>SUM(B129:B152)</f>
        <v>29</v>
      </c>
      <c r="C153" s="54"/>
      <c r="D153" s="52"/>
    </row>
    <row r="154" spans="1:4" ht="20.100000000000001" customHeight="1" x14ac:dyDescent="0.25">
      <c r="A154" s="50"/>
      <c r="B154" s="49"/>
      <c r="C154" s="53"/>
      <c r="D154" s="52"/>
    </row>
    <row r="155" spans="1:4" ht="20.100000000000001" customHeight="1" x14ac:dyDescent="0.25">
      <c r="A155" s="50"/>
      <c r="B155" s="49"/>
      <c r="C155" s="53" t="s">
        <v>219</v>
      </c>
      <c r="D155" s="52"/>
    </row>
    <row r="156" spans="1:4" ht="20.100000000000001" customHeight="1" x14ac:dyDescent="0.2">
      <c r="A156" s="50"/>
      <c r="B156" s="45">
        <v>1</v>
      </c>
      <c r="C156" s="31" t="s">
        <v>220</v>
      </c>
      <c r="D156" s="52"/>
    </row>
    <row r="157" spans="1:4" ht="20.100000000000001" customHeight="1" x14ac:dyDescent="0.2">
      <c r="A157" s="50"/>
      <c r="B157" s="47">
        <v>1</v>
      </c>
      <c r="C157" s="54" t="s">
        <v>221</v>
      </c>
      <c r="D157" s="52"/>
    </row>
    <row r="158" spans="1:4" ht="20.100000000000001" customHeight="1" x14ac:dyDescent="0.2">
      <c r="A158" s="50"/>
      <c r="B158" s="47">
        <v>2</v>
      </c>
      <c r="C158" s="54" t="s">
        <v>222</v>
      </c>
      <c r="D158" s="52"/>
    </row>
    <row r="159" spans="1:4" ht="20.100000000000001" customHeight="1" x14ac:dyDescent="0.2">
      <c r="A159" s="50"/>
      <c r="B159" s="45">
        <v>1</v>
      </c>
      <c r="C159" s="30" t="s">
        <v>223</v>
      </c>
      <c r="D159" s="52"/>
    </row>
    <row r="160" spans="1:4" ht="20.100000000000001" customHeight="1" x14ac:dyDescent="0.2">
      <c r="A160" s="50"/>
      <c r="B160" s="45">
        <v>1</v>
      </c>
      <c r="C160" s="31" t="s">
        <v>224</v>
      </c>
      <c r="D160" s="52"/>
    </row>
    <row r="161" spans="1:4" ht="20.100000000000001" customHeight="1" x14ac:dyDescent="0.2">
      <c r="A161" s="50"/>
      <c r="B161" s="45">
        <v>1</v>
      </c>
      <c r="C161" s="31" t="s">
        <v>225</v>
      </c>
      <c r="D161" s="52"/>
    </row>
    <row r="162" spans="1:4" ht="20.100000000000001" customHeight="1" x14ac:dyDescent="0.2">
      <c r="A162" s="50"/>
      <c r="B162" s="45">
        <v>1</v>
      </c>
      <c r="C162" s="31" t="s">
        <v>226</v>
      </c>
      <c r="D162" s="52"/>
    </row>
    <row r="163" spans="1:4" ht="20.100000000000001" customHeight="1" x14ac:dyDescent="0.2">
      <c r="A163" s="50"/>
      <c r="B163" s="45">
        <v>1</v>
      </c>
      <c r="C163" s="30" t="s">
        <v>227</v>
      </c>
      <c r="D163" s="52"/>
    </row>
    <row r="164" spans="1:4" ht="20.100000000000001" customHeight="1" x14ac:dyDescent="0.2">
      <c r="A164" s="50"/>
      <c r="B164" s="45">
        <v>1</v>
      </c>
      <c r="C164" s="30" t="s">
        <v>228</v>
      </c>
      <c r="D164" s="52"/>
    </row>
    <row r="165" spans="1:4" ht="20.100000000000001" customHeight="1" x14ac:dyDescent="0.2">
      <c r="A165" s="50"/>
      <c r="B165" s="45">
        <v>1</v>
      </c>
      <c r="C165" s="30" t="s">
        <v>229</v>
      </c>
      <c r="D165" s="52"/>
    </row>
    <row r="166" spans="1:4" ht="20.100000000000001" customHeight="1" x14ac:dyDescent="0.2">
      <c r="A166" s="50"/>
      <c r="B166" s="45">
        <v>1</v>
      </c>
      <c r="C166" s="30" t="s">
        <v>230</v>
      </c>
      <c r="D166" s="52"/>
    </row>
    <row r="167" spans="1:4" ht="20.100000000000001" customHeight="1" x14ac:dyDescent="0.2">
      <c r="A167" s="50"/>
      <c r="B167" s="45">
        <v>1</v>
      </c>
      <c r="C167" s="30" t="s">
        <v>231</v>
      </c>
      <c r="D167" s="52"/>
    </row>
    <row r="168" spans="1:4" ht="20.100000000000001" customHeight="1" x14ac:dyDescent="0.2">
      <c r="A168" s="50"/>
      <c r="B168" s="45">
        <v>1</v>
      </c>
      <c r="C168" s="30" t="s">
        <v>232</v>
      </c>
      <c r="D168" s="52"/>
    </row>
    <row r="169" spans="1:4" ht="20.100000000000001" customHeight="1" x14ac:dyDescent="0.2">
      <c r="A169" s="50"/>
      <c r="B169" s="47">
        <v>1</v>
      </c>
      <c r="C169" s="54" t="s">
        <v>233</v>
      </c>
      <c r="D169" s="52"/>
    </row>
    <row r="170" spans="1:4" ht="20.100000000000001" customHeight="1" x14ac:dyDescent="0.2">
      <c r="A170" s="50"/>
      <c r="B170" s="45">
        <v>1</v>
      </c>
      <c r="C170" s="55" t="s">
        <v>234</v>
      </c>
      <c r="D170" s="52"/>
    </row>
    <row r="171" spans="1:4" ht="20.100000000000001" customHeight="1" x14ac:dyDescent="0.2">
      <c r="A171" s="50"/>
      <c r="B171" s="47">
        <v>1</v>
      </c>
      <c r="C171" s="54" t="s">
        <v>235</v>
      </c>
      <c r="D171" s="52"/>
    </row>
    <row r="172" spans="1:4" ht="20.100000000000001" customHeight="1" x14ac:dyDescent="0.2">
      <c r="A172" s="50"/>
      <c r="B172" s="45">
        <v>1</v>
      </c>
      <c r="C172" s="31" t="s">
        <v>236</v>
      </c>
      <c r="D172" s="52"/>
    </row>
    <row r="173" spans="1:4" ht="20.100000000000001" customHeight="1" x14ac:dyDescent="0.2">
      <c r="A173" s="50"/>
      <c r="B173" s="45">
        <v>1</v>
      </c>
      <c r="C173" s="31" t="s">
        <v>237</v>
      </c>
      <c r="D173" s="52"/>
    </row>
    <row r="174" spans="1:4" ht="20.100000000000001" customHeight="1" x14ac:dyDescent="0.2">
      <c r="A174" s="50"/>
      <c r="B174" s="47">
        <v>1</v>
      </c>
      <c r="C174" s="54" t="s">
        <v>238</v>
      </c>
      <c r="D174" s="52"/>
    </row>
    <row r="175" spans="1:4" ht="20.100000000000001" customHeight="1" x14ac:dyDescent="0.2">
      <c r="A175" s="50"/>
      <c r="B175" s="47">
        <v>2</v>
      </c>
      <c r="C175" s="54" t="s">
        <v>239</v>
      </c>
      <c r="D175" s="52"/>
    </row>
    <row r="176" spans="1:4" ht="20.100000000000001" customHeight="1" x14ac:dyDescent="0.2">
      <c r="A176" s="50"/>
      <c r="B176" s="47">
        <v>1</v>
      </c>
      <c r="C176" s="54" t="s">
        <v>240</v>
      </c>
      <c r="D176" s="52"/>
    </row>
    <row r="177" spans="1:4" ht="20.100000000000001" customHeight="1" x14ac:dyDescent="0.2">
      <c r="A177" s="50"/>
      <c r="B177" s="47">
        <v>5</v>
      </c>
      <c r="C177" s="54" t="s">
        <v>241</v>
      </c>
      <c r="D177" s="52"/>
    </row>
    <row r="178" spans="1:4" ht="20.100000000000001" customHeight="1" x14ac:dyDescent="0.25">
      <c r="B178" s="45">
        <v>2</v>
      </c>
      <c r="C178" s="48" t="s">
        <v>242</v>
      </c>
      <c r="D178" s="57"/>
    </row>
    <row r="179" spans="1:4" ht="20.100000000000001" customHeight="1" x14ac:dyDescent="0.25">
      <c r="B179" s="58">
        <f>SUM(B156:B178)</f>
        <v>30</v>
      </c>
      <c r="C179" s="48"/>
      <c r="D179" s="59"/>
    </row>
    <row r="180" spans="1:4" ht="20.100000000000001" customHeight="1" x14ac:dyDescent="0.25">
      <c r="B180" s="58"/>
      <c r="C180" s="74"/>
      <c r="D180" s="59"/>
    </row>
    <row r="181" spans="1:4" ht="20.100000000000001" customHeight="1" x14ac:dyDescent="0.25">
      <c r="B181"/>
      <c r="C181" s="75" t="s">
        <v>259</v>
      </c>
      <c r="D181" s="59"/>
    </row>
    <row r="182" spans="1:4" ht="20.100000000000001" customHeight="1" x14ac:dyDescent="0.25">
      <c r="B182" s="76" t="s">
        <v>260</v>
      </c>
      <c r="C182" s="77" t="s">
        <v>194</v>
      </c>
      <c r="D182" s="59"/>
    </row>
    <row r="183" spans="1:4" ht="20.100000000000001" customHeight="1" x14ac:dyDescent="0.25">
      <c r="B183" s="78">
        <v>2</v>
      </c>
      <c r="C183" s="79" t="s">
        <v>261</v>
      </c>
      <c r="D183" s="59"/>
    </row>
    <row r="184" spans="1:4" ht="20.100000000000001" customHeight="1" x14ac:dyDescent="0.25">
      <c r="B184" s="78">
        <v>2</v>
      </c>
      <c r="C184" s="79" t="s">
        <v>262</v>
      </c>
      <c r="D184" s="59"/>
    </row>
    <row r="185" spans="1:4" ht="20.100000000000001" customHeight="1" x14ac:dyDescent="0.25">
      <c r="B185" s="78">
        <v>2</v>
      </c>
      <c r="C185" s="79" t="s">
        <v>263</v>
      </c>
      <c r="D185" s="59"/>
    </row>
    <row r="186" spans="1:4" ht="20.100000000000001" customHeight="1" x14ac:dyDescent="0.25">
      <c r="B186" s="78">
        <v>2</v>
      </c>
      <c r="C186" s="79" t="s">
        <v>264</v>
      </c>
      <c r="D186" s="59"/>
    </row>
    <row r="187" spans="1:4" ht="20.100000000000001" customHeight="1" x14ac:dyDescent="0.25">
      <c r="B187" s="78">
        <v>2</v>
      </c>
      <c r="C187" s="79" t="s">
        <v>265</v>
      </c>
      <c r="D187" s="59"/>
    </row>
    <row r="188" spans="1:4" ht="20.100000000000001" customHeight="1" x14ac:dyDescent="0.25">
      <c r="B188" s="78">
        <v>2</v>
      </c>
      <c r="C188" s="79" t="s">
        <v>266</v>
      </c>
      <c r="D188" s="59"/>
    </row>
    <row r="189" spans="1:4" ht="20.100000000000001" customHeight="1" x14ac:dyDescent="0.25">
      <c r="B189" s="78">
        <v>1</v>
      </c>
      <c r="C189" s="79" t="s">
        <v>267</v>
      </c>
      <c r="D189" s="59"/>
    </row>
    <row r="190" spans="1:4" ht="20.100000000000001" customHeight="1" x14ac:dyDescent="0.25">
      <c r="B190" s="78">
        <v>1</v>
      </c>
      <c r="C190" s="79" t="s">
        <v>268</v>
      </c>
      <c r="D190" s="59"/>
    </row>
    <row r="191" spans="1:4" ht="20.100000000000001" customHeight="1" x14ac:dyDescent="0.25">
      <c r="B191" s="78">
        <v>1</v>
      </c>
      <c r="C191" s="79" t="s">
        <v>269</v>
      </c>
      <c r="D191" s="59"/>
    </row>
    <row r="192" spans="1:4" ht="20.100000000000001" customHeight="1" x14ac:dyDescent="0.25">
      <c r="B192" s="78">
        <v>1</v>
      </c>
      <c r="C192" s="79" t="s">
        <v>270</v>
      </c>
      <c r="D192" s="59"/>
    </row>
    <row r="193" spans="2:4" ht="20.100000000000001" customHeight="1" x14ac:dyDescent="0.25">
      <c r="B193" s="78">
        <v>1</v>
      </c>
      <c r="C193" s="79" t="s">
        <v>271</v>
      </c>
      <c r="D193" s="59"/>
    </row>
    <row r="194" spans="2:4" ht="20.100000000000001" customHeight="1" x14ac:dyDescent="0.25">
      <c r="B194" s="78">
        <v>1</v>
      </c>
      <c r="C194" s="79" t="s">
        <v>272</v>
      </c>
      <c r="D194" s="59"/>
    </row>
    <row r="195" spans="2:4" ht="20.100000000000001" customHeight="1" x14ac:dyDescent="0.25">
      <c r="B195" s="78">
        <v>1</v>
      </c>
      <c r="C195" s="79" t="s">
        <v>273</v>
      </c>
      <c r="D195" s="59"/>
    </row>
    <row r="196" spans="2:4" ht="20.100000000000001" customHeight="1" x14ac:dyDescent="0.25">
      <c r="B196" s="78">
        <v>1</v>
      </c>
      <c r="C196" s="79" t="s">
        <v>274</v>
      </c>
      <c r="D196" s="59"/>
    </row>
    <row r="197" spans="2:4" ht="20.100000000000001" customHeight="1" x14ac:dyDescent="0.25">
      <c r="B197" s="78">
        <v>1</v>
      </c>
      <c r="C197" s="79" t="s">
        <v>275</v>
      </c>
      <c r="D197" s="59"/>
    </row>
    <row r="198" spans="2:4" ht="20.100000000000001" customHeight="1" x14ac:dyDescent="0.25">
      <c r="B198" s="80">
        <v>1</v>
      </c>
      <c r="C198" s="81" t="s">
        <v>276</v>
      </c>
      <c r="D198" s="59"/>
    </row>
    <row r="199" spans="2:4" ht="20.100000000000001" customHeight="1" x14ac:dyDescent="0.25">
      <c r="B199" s="82">
        <f>SUM(B183:B198)</f>
        <v>22</v>
      </c>
      <c r="C199" s="83"/>
      <c r="D199" s="59"/>
    </row>
    <row r="200" spans="2:4" ht="20.100000000000001" customHeight="1" x14ac:dyDescent="0.25">
      <c r="B200" s="82"/>
      <c r="C200" s="84"/>
      <c r="D200" s="59"/>
    </row>
    <row r="201" spans="2:4" ht="20.100000000000001" customHeight="1" x14ac:dyDescent="0.25">
      <c r="B201" s="93"/>
      <c r="C201" s="94" t="s">
        <v>304</v>
      </c>
      <c r="D201" s="59"/>
    </row>
    <row r="202" spans="2:4" ht="20.100000000000001" customHeight="1" x14ac:dyDescent="0.25">
      <c r="B202" s="94" t="s">
        <v>260</v>
      </c>
      <c r="C202" s="94" t="s">
        <v>194</v>
      </c>
      <c r="D202" s="59"/>
    </row>
    <row r="203" spans="2:4" ht="20.100000000000001" customHeight="1" x14ac:dyDescent="0.2">
      <c r="B203" s="93">
        <v>1</v>
      </c>
      <c r="C203" s="95" t="s">
        <v>305</v>
      </c>
      <c r="D203" s="59"/>
    </row>
    <row r="204" spans="2:4" ht="20.100000000000001" customHeight="1" x14ac:dyDescent="0.2">
      <c r="B204" s="93">
        <v>2</v>
      </c>
      <c r="C204" s="95" t="s">
        <v>306</v>
      </c>
      <c r="D204" s="59"/>
    </row>
    <row r="205" spans="2:4" ht="20.100000000000001" customHeight="1" x14ac:dyDescent="0.2">
      <c r="B205" s="93">
        <v>1</v>
      </c>
      <c r="C205" s="95" t="s">
        <v>272</v>
      </c>
      <c r="D205" s="59"/>
    </row>
    <row r="206" spans="2:4" ht="20.100000000000001" customHeight="1" x14ac:dyDescent="0.2">
      <c r="B206" s="93">
        <v>3</v>
      </c>
      <c r="C206" s="95" t="s">
        <v>307</v>
      </c>
      <c r="D206" s="59"/>
    </row>
    <row r="207" spans="2:4" ht="20.100000000000001" customHeight="1" x14ac:dyDescent="0.25">
      <c r="B207" s="94">
        <f>SUM(B203:B206)</f>
        <v>7</v>
      </c>
      <c r="C207" s="95"/>
      <c r="D207" s="59"/>
    </row>
    <row r="208" spans="2:4" ht="20.100000000000001" customHeight="1" x14ac:dyDescent="0.2">
      <c r="B208" s="47"/>
      <c r="C208" s="60"/>
      <c r="D208" s="61"/>
    </row>
    <row r="209" spans="1:4" ht="20.100000000000001" customHeight="1" x14ac:dyDescent="0.2">
      <c r="B209" s="47">
        <v>1</v>
      </c>
      <c r="C209" s="31" t="s">
        <v>308</v>
      </c>
      <c r="D209" s="61"/>
    </row>
    <row r="210" spans="1:4" ht="20.100000000000001" customHeight="1" x14ac:dyDescent="0.2">
      <c r="B210" s="47">
        <v>1</v>
      </c>
      <c r="C210" s="31" t="s">
        <v>243</v>
      </c>
      <c r="D210" s="61"/>
    </row>
    <row r="211" spans="1:4" ht="20.100000000000001" customHeight="1" x14ac:dyDescent="0.2">
      <c r="B211" s="47">
        <v>1</v>
      </c>
      <c r="C211" s="31" t="s">
        <v>258</v>
      </c>
      <c r="D211" s="61"/>
    </row>
    <row r="212" spans="1:4" ht="20.100000000000001" customHeight="1" x14ac:dyDescent="0.2">
      <c r="B212" s="47">
        <f>SUM(B209:B211)</f>
        <v>3</v>
      </c>
      <c r="C212" s="31"/>
    </row>
    <row r="213" spans="1:4" ht="20.100000000000001" customHeight="1" x14ac:dyDescent="0.2">
      <c r="B213" s="62"/>
    </row>
    <row r="214" spans="1:4" ht="20.100000000000001" customHeight="1" x14ac:dyDescent="0.2">
      <c r="B214" s="62"/>
    </row>
    <row r="215" spans="1:4" ht="20.100000000000001" customHeight="1" thickBot="1" x14ac:dyDescent="0.25">
      <c r="A215" s="26"/>
      <c r="B215" s="26" t="s">
        <v>244</v>
      </c>
      <c r="C215" s="63"/>
    </row>
    <row r="216" spans="1:4" ht="20.100000000000001" customHeight="1" x14ac:dyDescent="0.2">
      <c r="A216" s="26"/>
      <c r="B216" s="26"/>
      <c r="C216" s="26"/>
    </row>
    <row r="217" spans="1:4" ht="20.100000000000001" customHeight="1" x14ac:dyDescent="0.2">
      <c r="A217" s="26"/>
      <c r="B217" s="26"/>
      <c r="C217" s="26"/>
    </row>
    <row r="218" spans="1:4" ht="20.100000000000001" customHeight="1" x14ac:dyDescent="0.2">
      <c r="A218" s="26"/>
      <c r="B218" s="26"/>
      <c r="C218" s="26"/>
    </row>
    <row r="219" spans="1:4" ht="20.100000000000001" customHeight="1" thickBot="1" x14ac:dyDescent="0.25">
      <c r="A219" s="26"/>
      <c r="B219" s="26" t="s">
        <v>245</v>
      </c>
      <c r="C219" s="63"/>
    </row>
    <row r="220" spans="1:4" ht="20.100000000000001" customHeight="1" x14ac:dyDescent="0.2">
      <c r="A220" s="26"/>
      <c r="B220" s="26"/>
      <c r="C220" s="26"/>
    </row>
    <row r="221" spans="1:4" ht="20.100000000000001" customHeight="1" x14ac:dyDescent="0.2">
      <c r="A221" s="26"/>
      <c r="B221" s="26"/>
      <c r="C221" s="26"/>
    </row>
    <row r="222" spans="1:4" ht="20.100000000000001" customHeight="1" x14ac:dyDescent="0.2">
      <c r="A222" s="26"/>
      <c r="B222" s="26"/>
      <c r="C222" s="26"/>
    </row>
    <row r="223" spans="1:4" ht="20.100000000000001" customHeight="1" x14ac:dyDescent="0.2">
      <c r="A223" s="26"/>
      <c r="B223" s="26"/>
      <c r="C223" s="26"/>
    </row>
    <row r="224" spans="1:4" ht="20.100000000000001" customHeight="1" thickBot="1" x14ac:dyDescent="0.25">
      <c r="A224" s="26"/>
      <c r="B224" s="26" t="s">
        <v>246</v>
      </c>
      <c r="C224" s="63"/>
    </row>
    <row r="225" spans="1:3" ht="20.100000000000001" customHeight="1" x14ac:dyDescent="0.2">
      <c r="A225" s="64"/>
      <c r="B225" s="26"/>
      <c r="C225" s="26"/>
    </row>
    <row r="226" spans="1:3" ht="20.100000000000001" customHeight="1" x14ac:dyDescent="0.2">
      <c r="A226" s="26"/>
      <c r="B226" s="64"/>
      <c r="C226" s="65"/>
    </row>
    <row r="227" spans="1:3" ht="20.100000000000001" customHeight="1" thickBot="1" x14ac:dyDescent="0.25">
      <c r="B227" s="26" t="s">
        <v>247</v>
      </c>
      <c r="C227" s="63"/>
    </row>
    <row r="228" spans="1:3" ht="20.100000000000001" customHeight="1" x14ac:dyDescent="0.2">
      <c r="B228" s="62"/>
    </row>
    <row r="229" spans="1:3" ht="20.100000000000001" customHeight="1" x14ac:dyDescent="0.2">
      <c r="B229" s="62"/>
    </row>
    <row r="230" spans="1:3" ht="20.100000000000001" customHeight="1" thickBot="1" x14ac:dyDescent="0.25">
      <c r="B230" s="62" t="s">
        <v>248</v>
      </c>
      <c r="C230" s="66"/>
    </row>
    <row r="231" spans="1:3" ht="20.100000000000001" customHeight="1" x14ac:dyDescent="0.2">
      <c r="B231" s="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45:A58">
    <cfRule type="duplicateValues" dxfId="2" priority="2"/>
  </conditionalFormatting>
  <conditionalFormatting sqref="A64:A86">
    <cfRule type="duplicateValues" dxfId="1" priority="3"/>
  </conditionalFormatting>
  <conditionalFormatting sqref="C117">
    <cfRule type="duplicateValues" dxfId="0" priority="1"/>
  </conditionalFormatting>
  <pageMargins left="0.31496062992125984" right="0.31496062992125984" top="0.74803149606299213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2023-08-07T16:51:49Z</cp:lastPrinted>
  <dcterms:created xsi:type="dcterms:W3CDTF">2023-08-07T16:37:27Z</dcterms:created>
  <dcterms:modified xsi:type="dcterms:W3CDTF">2023-08-07T17:24:26Z</dcterms:modified>
</cp:coreProperties>
</file>