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R:\CLINICA BAJAÑA\"/>
    </mc:Choice>
  </mc:AlternateContent>
  <xr:revisionPtr revIDLastSave="0" documentId="13_ncr:1_{D5DEADC4-2353-4914-AC89-637271A031D5}" xr6:coauthVersionLast="47" xr6:coauthVersionMax="47" xr10:uidLastSave="{00000000-0000-0000-0000-000000000000}"/>
  <bookViews>
    <workbookView xWindow="-120" yWindow="-120" windowWidth="20730" windowHeight="11160" xr2:uid="{401016C6-F650-4677-A296-1054166A12E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7" i="1" l="1"/>
  <c r="A101" i="1"/>
  <c r="G81" i="1" l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82" i="1" s="1"/>
  <c r="G29" i="1"/>
  <c r="C7" i="1"/>
</calcChain>
</file>

<file path=xl/sharedStrings.xml><?xml version="1.0" encoding="utf-8"?>
<sst xmlns="http://schemas.openxmlformats.org/spreadsheetml/2006/main" count="251" uniqueCount="249">
  <si>
    <t>RUC: 0993007803001</t>
  </si>
  <si>
    <t>NOTA DE ENTREGA</t>
  </si>
  <si>
    <t>FECHA DE EMISIÓN:</t>
  </si>
  <si>
    <t>No. DOC</t>
  </si>
  <si>
    <t>NOMBRE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</si>
  <si>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</si>
  <si>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</si>
  <si>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</si>
  <si>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</si>
  <si>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</si>
  <si>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</si>
  <si>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</si>
  <si>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DOC.IDENTIFICACION</t>
  </si>
  <si>
    <t>SEGURO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</si>
  <si>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</si>
  <si>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</si>
  <si>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</si>
  <si>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</si>
  <si>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</si>
  <si>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</si>
  <si>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</si>
  <si>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PT008-270</t>
  </si>
  <si>
    <t>PT008-285</t>
  </si>
  <si>
    <t>PT008-300</t>
  </si>
  <si>
    <t>PT008-315</t>
  </si>
  <si>
    <t>PT008-330</t>
  </si>
  <si>
    <t>PT008-345</t>
  </si>
  <si>
    <t>PT008-360</t>
  </si>
  <si>
    <t>PT008-375</t>
  </si>
  <si>
    <t>PT008-390</t>
  </si>
  <si>
    <t>PT09-270</t>
  </si>
  <si>
    <t>PT09-285</t>
  </si>
  <si>
    <t>PT09-300</t>
  </si>
  <si>
    <t>PT09-315</t>
  </si>
  <si>
    <t>PT09-330</t>
  </si>
  <si>
    <t>PT09-345</t>
  </si>
  <si>
    <t>PT09-360</t>
  </si>
  <si>
    <t>PT09-375</t>
  </si>
  <si>
    <t>PT09-390</t>
  </si>
  <si>
    <t>PT10-270</t>
  </si>
  <si>
    <t>PT10-285</t>
  </si>
  <si>
    <t>PT10-300</t>
  </si>
  <si>
    <t>PT10-315</t>
  </si>
  <si>
    <t>PT10-330</t>
  </si>
  <si>
    <t>PT10-345</t>
  </si>
  <si>
    <t>PT10-360</t>
  </si>
  <si>
    <t>PT10-375</t>
  </si>
  <si>
    <t>PT10-390</t>
  </si>
  <si>
    <t>PT11-270</t>
  </si>
  <si>
    <t>PT11-285</t>
  </si>
  <si>
    <t>PT11-300</t>
  </si>
  <si>
    <t>PT11-315</t>
  </si>
  <si>
    <t>PT11-330</t>
  </si>
  <si>
    <t>PT11-345</t>
  </si>
  <si>
    <t>PT11-360</t>
  </si>
  <si>
    <t>PT11-375</t>
  </si>
  <si>
    <t>PT11-390</t>
  </si>
  <si>
    <t>TCLTIB1</t>
  </si>
  <si>
    <t>L200712302</t>
  </si>
  <si>
    <t xml:space="preserve">PT4-24  </t>
  </si>
  <si>
    <t xml:space="preserve">PT4-26  </t>
  </si>
  <si>
    <t xml:space="preserve">PT4-28  </t>
  </si>
  <si>
    <t xml:space="preserve">PT4-30  </t>
  </si>
  <si>
    <t xml:space="preserve">PT4-32  </t>
  </si>
  <si>
    <t xml:space="preserve">PT4-34  </t>
  </si>
  <si>
    <t xml:space="preserve">PT4-36  </t>
  </si>
  <si>
    <t xml:space="preserve">PT4-38  </t>
  </si>
  <si>
    <t xml:space="preserve">PT4-40  </t>
  </si>
  <si>
    <t>PBQ001</t>
  </si>
  <si>
    <t>PBQ003</t>
  </si>
  <si>
    <t>PBQ004</t>
  </si>
  <si>
    <t>PBQ005</t>
  </si>
  <si>
    <t>PBQ006</t>
  </si>
  <si>
    <t>PBQ007</t>
  </si>
  <si>
    <t>PBQ008</t>
  </si>
  <si>
    <t>PBQ009</t>
  </si>
  <si>
    <t xml:space="preserve">SUBTOTAL </t>
  </si>
  <si>
    <t>BANDEJA MEDIA</t>
  </si>
  <si>
    <t>ENTREGADO POR:</t>
  </si>
  <si>
    <t>RECIBIDO POR:</t>
  </si>
  <si>
    <t>INSRUMENTADOR</t>
  </si>
  <si>
    <t>VERIFICADO POR:</t>
  </si>
  <si>
    <t>CLINICA BAJAÑA</t>
  </si>
  <si>
    <t>DR. GARCIA</t>
  </si>
  <si>
    <t xml:space="preserve">CLAVO NAVIGATOR DE TIBIA CANULADO 8* 270 MM ACERO </t>
  </si>
  <si>
    <t xml:space="preserve">CLAVO NAVIGATOR DE TIBIA CANULADO 8* 285 MM ACERO  </t>
  </si>
  <si>
    <t xml:space="preserve">CLAVO NAVIGATOR DE TIBIA CANULADO 8* 300 MM ACERO </t>
  </si>
  <si>
    <t xml:space="preserve">CLAVO NAVIGATOR DE TIBIA CANULADO 8* 315 MM ACERO  </t>
  </si>
  <si>
    <t xml:space="preserve">CLAVO NAVIGATOR DE TIBIA CANULADO 8* 330 MM ACERO  </t>
  </si>
  <si>
    <t xml:space="preserve">CLAVO NAVIGATOR DE TIBIA CANULADO 8* 345 MM ACERO  </t>
  </si>
  <si>
    <t xml:space="preserve">CLAVO NAVIGATOR DE TIBIA CANULADO 8* 360 MM ACERO  </t>
  </si>
  <si>
    <t xml:space="preserve">CLAVO NAVIGATOR DE TIBIA CANULADO 8* 375 MM ACERO  </t>
  </si>
  <si>
    <t xml:space="preserve">CLAVO NAVIGATOR DE TIBIA CANULADO 8* 390 MM ACERO  </t>
  </si>
  <si>
    <t xml:space="preserve">CLAVO NAVIGATOR DE TIBIA CANULADO 9* 270 MM ACERO  </t>
  </si>
  <si>
    <t xml:space="preserve">CLAVO NAVIGATOR DE TIBIA CANULADO 9* 285 MM ACERO  </t>
  </si>
  <si>
    <t xml:space="preserve">CLAVO NAVIGATOR DE TIBIA CANULADO 9* 300 MM ACERO  </t>
  </si>
  <si>
    <t xml:space="preserve">CLAVO NAVIGATOR DE TIBIA CANULADO 9* 315 MM ACERO  </t>
  </si>
  <si>
    <t xml:space="preserve">CLAVO NAVIGATOR DE TIBIA CANULADO 9* 330 MM ACERO  </t>
  </si>
  <si>
    <t xml:space="preserve">CLAVO NAVIGATOR DE TIBIA CANULADO 9* 345 MM ACERO </t>
  </si>
  <si>
    <t xml:space="preserve">CLAVO NAVIGATOR DE TIBIA CANULADO 9* 360 MM ACERO </t>
  </si>
  <si>
    <t xml:space="preserve">CLAVO NAVIGATOR DE TIBIA CANULADO 9* 375 MM ACERO </t>
  </si>
  <si>
    <t xml:space="preserve">CLAVO NAVIGATOR DE TIBIA CANULADO 9* 390 MM ACERO </t>
  </si>
  <si>
    <t xml:space="preserve">CLAVO NAVIGATOR DE TIBIA CANULADO 10* 270 MM ACERO  </t>
  </si>
  <si>
    <t xml:space="preserve">CLAVO NAVIGATOR DE TIBIA CANULADO 10* 285 MM ACERO  </t>
  </si>
  <si>
    <t xml:space="preserve">CLAVO NAVIGATOR DE TIBIA CANULADO 10* 300 MM ACERO  </t>
  </si>
  <si>
    <t xml:space="preserve">CLAVO NAVIGATOR DE TIBIA CANULADO 10* 315 MM ACERO  </t>
  </si>
  <si>
    <t xml:space="preserve">CLAVO NAVIGATOR DE TIBIA CANULADO 10* 330 MM ACERO  </t>
  </si>
  <si>
    <t xml:space="preserve">CLAVO NAVIGATOR DE TIBIA CANULADO 10* 345 MM ACERO  </t>
  </si>
  <si>
    <t xml:space="preserve">CLAVO NAVIGATOR DE TIBIA CANULADO 10* 360 MM ACERO </t>
  </si>
  <si>
    <t xml:space="preserve">CLAVO NAVIGATOR DE TIBIA CANULADO 10* 375 MM ACERO  </t>
  </si>
  <si>
    <t xml:space="preserve">CLAVO NAVIGATOR DE TIBIA CANULADO 10* 390 MM ACERO  </t>
  </si>
  <si>
    <t xml:space="preserve">CLAVO NAVIGATOR DE TIBIA CANULADO 11* 270 MM ACERO  </t>
  </si>
  <si>
    <t xml:space="preserve">CLAVO NAVIGATOR DE TIBIA CANULADO 11* 285 MM ACERO  </t>
  </si>
  <si>
    <t xml:space="preserve">CLAVO NAVIGATOR DE TIBIA CANULADO 11* 300 MM ACERO  </t>
  </si>
  <si>
    <t xml:space="preserve">CLAVO NAVIGATOR DE TIBIA CANULADO 11* 315 MM ACERO  </t>
  </si>
  <si>
    <t xml:space="preserve">CLAVO NAVIGATOR DE TIBIA CANULADO 11* 330 MM ACERO  </t>
  </si>
  <si>
    <t xml:space="preserve">CLAVO NAVIGATOR DE TIBIA CANULADO 11* 345 MM ACERO  </t>
  </si>
  <si>
    <t xml:space="preserve">CLAVO NAVIGATOR DE TIBIA CANULADO 11* 360 MM ACERO  </t>
  </si>
  <si>
    <t xml:space="preserve">CLAVO NAVIGATOR DE TIBIA CANULADO 11* 375 MM ACERO  </t>
  </si>
  <si>
    <t xml:space="preserve">CLAVO NAVIGATOR DE TIBIA CANULADO 11* 390 MM ACERO  </t>
  </si>
  <si>
    <t xml:space="preserve">TAPON PARA CLAVO NAVIGATOR  TIBIA CANULADO  ACERO  </t>
  </si>
  <si>
    <t>TORNILLO BLOQ. NAVIGATOR  4.3 *24 MM ACERO</t>
  </si>
  <si>
    <t>TORNILLO BLOQ. NAVIGATOR 4.3*26 MM  ACERO</t>
  </si>
  <si>
    <t>TORNILLO BLOQ. NAVIGATOR 4.3*28 MM ACERO</t>
  </si>
  <si>
    <t>TORNILLO BLOQ.NAVIGATOR 4.3*30 MM  ACERO</t>
  </si>
  <si>
    <t>TORNILLO BLOQ. NAVIGATOR 4.3*32 MM  ACERO</t>
  </si>
  <si>
    <t>TORNILLO BLOQ. NAVIGATOR 4.3*34 MM  ACERO</t>
  </si>
  <si>
    <t>TORNILLO BLOQ. NAVIGATOR 4.3*36 MM  ACERO</t>
  </si>
  <si>
    <t>TORNILLO BLOQ. NAVIGATOR 4.3*38 MM  ACERO</t>
  </si>
  <si>
    <t>TORNILLO BLOQ. NAVIGATOR4.3*40 MM  ACERO</t>
  </si>
  <si>
    <t xml:space="preserve">TORNILLO  BLOQ. NAVIGATOR3.9*42MM  ACERO </t>
  </si>
  <si>
    <t xml:space="preserve">TORNILLO BLOQ.  NAVIGATOR 3.9*42MM  ACERO </t>
  </si>
  <si>
    <t xml:space="preserve">TORNILLO BLOQ. NAVIGATOR  3.9*50MM  ACERO </t>
  </si>
  <si>
    <t xml:space="preserve">TORNILLO BLOQ. NAVIGATOR 3.9*55MM  ACERO </t>
  </si>
  <si>
    <t xml:space="preserve">TORNILLO BLOQ. NAVIGATOR 3.9*60MM ACERO </t>
  </si>
  <si>
    <t xml:space="preserve">TORNILLO BLOQ. NAVIGATOR 3.9*65MM  ACERO </t>
  </si>
  <si>
    <t xml:space="preserve">TORNILLO BLOQ. NAVIGATOR 3.9*75MM  ACERO </t>
  </si>
  <si>
    <t xml:space="preserve">TORNILLO  BLOQ. NAVIGATOR 3.9*80MM  ACERO </t>
  </si>
  <si>
    <t xml:space="preserve">TORNILLO BLOQ. NAVIGATOR 3.9*70MM  ACERO </t>
  </si>
  <si>
    <t>INSUMOS QUIRURGICOS ORTOMACX INQUIORT S.A.</t>
  </si>
  <si>
    <t>NEIQ157</t>
  </si>
  <si>
    <t>4:00PM</t>
  </si>
  <si>
    <t xml:space="preserve">INSTRUMENTAL CLAVO TIBIA NAVIGATOR </t>
  </si>
  <si>
    <t>CODIGO</t>
  </si>
  <si>
    <t>DESCRIPCIÓN</t>
  </si>
  <si>
    <t xml:space="preserve">BANDEJA SUPERIOR </t>
  </si>
  <si>
    <t>D25066</t>
  </si>
  <si>
    <t>Parada de taladro Ф3.4/SW3</t>
  </si>
  <si>
    <t>D25065</t>
  </si>
  <si>
    <t>Broca Ф3.2</t>
  </si>
  <si>
    <t>D25025</t>
  </si>
  <si>
    <t>Taladro para varilla de fijación Ф5.2</t>
  </si>
  <si>
    <t>D25026</t>
  </si>
  <si>
    <t>Taladro plano para barra de fijación Ф5.2</t>
  </si>
  <si>
    <t>D25059</t>
  </si>
  <si>
    <t>Varilla de alineación en forma de T</t>
  </si>
  <si>
    <t>D25053</t>
  </si>
  <si>
    <t>Regla radiográfica</t>
  </si>
  <si>
    <t>D25048</t>
  </si>
  <si>
    <t>Destornillador de conexión de uñas poliaxial SW6.5</t>
  </si>
  <si>
    <t>D25036</t>
  </si>
  <si>
    <t>Medidor de profundidad</t>
  </si>
  <si>
    <t>D25015</t>
  </si>
  <si>
    <t>Destornillador de conexión de uñas en forma de T SW6.5</t>
  </si>
  <si>
    <t>D25042</t>
  </si>
  <si>
    <t>Vaina exterior, para tornillo de bloqueo proximal y distal (M-L) Ф8.1×120</t>
  </si>
  <si>
    <t>D25063</t>
  </si>
  <si>
    <t>Manguito interior para tornillo de bloqueo Ф3.2/Ф8.1</t>
  </si>
  <si>
    <t>D25064</t>
  </si>
  <si>
    <t>Trocar para tornillo de bloqueo Ф3.2</t>
  </si>
  <si>
    <t xml:space="preserve">Broca de 3.2MM </t>
  </si>
  <si>
    <t xml:space="preserve">MANGO porta guias </t>
  </si>
  <si>
    <t>TOTAL INSTRUMENTAL BANDEJA SUPERIOR</t>
  </si>
  <si>
    <t xml:space="preserve">BANDEJA MEDIA </t>
  </si>
  <si>
    <t>D25007</t>
  </si>
  <si>
    <t>Punzón canulado Ф12/Ф4</t>
  </si>
  <si>
    <t>D09012</t>
  </si>
  <si>
    <t>Punzón  Ф12/Ф5</t>
  </si>
  <si>
    <t>D25006</t>
  </si>
  <si>
    <t>Placa de protección para la piel</t>
  </si>
  <si>
    <t>D25052</t>
  </si>
  <si>
    <t>Varilla de alineación en forma de L Ф8</t>
  </si>
  <si>
    <t>D25004</t>
  </si>
  <si>
    <t>Manga de protección Ф12</t>
  </si>
  <si>
    <t>D25024</t>
  </si>
  <si>
    <t>Manguito interior para varilla de fijación Ф5.2</t>
  </si>
  <si>
    <t>D25035</t>
  </si>
  <si>
    <t>Llave de tope de taladro SW3</t>
  </si>
  <si>
    <t>D25051</t>
  </si>
  <si>
    <t>Tornillo de extracción de uñas M8×1</t>
  </si>
  <si>
    <t>D25070</t>
  </si>
  <si>
    <t>Martillo deslizante</t>
  </si>
  <si>
    <t>D25047</t>
  </si>
  <si>
    <t>Tornillo de compresión Ф4/M6/SW6.5</t>
  </si>
  <si>
    <t>D25037</t>
  </si>
  <si>
    <t>Destornillador de bloqueo T25</t>
  </si>
  <si>
    <t>D25002</t>
  </si>
  <si>
    <t>Alambre guía roscado Ф3.2×300</t>
  </si>
  <si>
    <t>D25068</t>
  </si>
  <si>
    <t xml:space="preserve">Camisa de atornillador </t>
  </si>
  <si>
    <t>D25050</t>
  </si>
  <si>
    <t>Conductor de tapa de extremo T40 (ATORNILLADOR)</t>
  </si>
  <si>
    <t>TOTAL INSTRUMENTAL BANDEJA MEDIA</t>
  </si>
  <si>
    <t xml:space="preserve">BANDEJA INFERIOR </t>
  </si>
  <si>
    <t>D25060</t>
  </si>
  <si>
    <t>Bloque de accesorios</t>
  </si>
  <si>
    <t>D25067</t>
  </si>
  <si>
    <t>Barra guía para martillo deslizante M8X1</t>
  </si>
  <si>
    <t>D25058</t>
  </si>
  <si>
    <t>Barra de guía</t>
  </si>
  <si>
    <t>D25056</t>
  </si>
  <si>
    <t>Mango inserttor del Clavo</t>
  </si>
  <si>
    <t>D25014</t>
  </si>
  <si>
    <t>Tornillo de conexión de clavos M8×1/M6/SW6.5</t>
  </si>
  <si>
    <t>D25061</t>
  </si>
  <si>
    <t>Dispositivo de orientación distal</t>
  </si>
  <si>
    <t>D25062</t>
  </si>
  <si>
    <t xml:space="preserve">Dispositivo de orientación proximal </t>
  </si>
  <si>
    <t>D25069</t>
  </si>
  <si>
    <t>Insertador de pasador guía</t>
  </si>
  <si>
    <t>D25012-2</t>
  </si>
  <si>
    <t>Escariador suave Ф8.0</t>
  </si>
  <si>
    <t>D25012-3</t>
  </si>
  <si>
    <t>Escariador suave Ф8.5</t>
  </si>
  <si>
    <t>D25012-4</t>
  </si>
  <si>
    <t>Escariador suave Ф9.0</t>
  </si>
  <si>
    <t>D25012-5</t>
  </si>
  <si>
    <t>Escariador suave Ф9.5</t>
  </si>
  <si>
    <t>D25012-6</t>
  </si>
  <si>
    <t>Escariador suave Ф10</t>
  </si>
  <si>
    <t>D25012-7</t>
  </si>
  <si>
    <t>Escariador suave Ф10.5</t>
  </si>
  <si>
    <t>D25012-8</t>
  </si>
  <si>
    <t>Escariador suave Ф11</t>
  </si>
  <si>
    <t>D25012-9</t>
  </si>
  <si>
    <t>Escariador suave Ф11.5</t>
  </si>
  <si>
    <t>D25012-10</t>
  </si>
  <si>
    <t>Escariador suave Ф12</t>
  </si>
  <si>
    <t>D25039</t>
  </si>
  <si>
    <t>Dispositivo de orientación proximal para tornillo de bloqueo de 4.0 mm</t>
  </si>
  <si>
    <t>D25040</t>
  </si>
  <si>
    <t>Tuerca de bloqueo para dispositivo de orientación proximal M6</t>
  </si>
  <si>
    <t>D25022</t>
  </si>
  <si>
    <t>Tuerca de bloqueo para barra guía M8×1</t>
  </si>
  <si>
    <t>Guias</t>
  </si>
  <si>
    <t xml:space="preserve">Soporte en T </t>
  </si>
  <si>
    <t>Motor</t>
  </si>
  <si>
    <t>Anclajes</t>
  </si>
  <si>
    <t>BATERIAS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</si>
</sst>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[$-F800]dddd\,\ mmmm\ dd\,\ yyyy"/>
    <numFmt numFmtId="165" formatCode="&quot;$&quot;#,##0.00"/>
    <numFmt numFmtId="166" formatCode="0.000"/>
    <numFmt numFmtId="167" formatCode="#,##0.00_ ;\-#,##0.00\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sz val="12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75">
    <xf numFmtId="0" fontId="0" fillId="0" borderId="0" xfId="0"/>
    <xf numFmtId="0" fontId="2" fillId="0" borderId="0" xfId="0" applyFont="1"/>
    <xf numFmtId="0" fontId="4" fillId="0" borderId="0" xfId="2" applyFont="1" applyAlignment="1">
      <alignment horizontal="center"/>
    </xf>
    <xf numFmtId="0" fontId="4" fillId="0" borderId="0" xfId="2" applyFont="1" applyAlignment="1">
      <alignment horizont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/>
    </xf>
    <xf numFmtId="0" fontId="7" fillId="3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6" fillId="0" borderId="2" xfId="0" applyFont="1" applyBorder="1" applyAlignment="1">
      <alignment horizontal="left"/>
    </xf>
    <xf numFmtId="0" fontId="5" fillId="2" borderId="0" xfId="0" applyFont="1" applyFill="1" applyAlignment="1">
      <alignment vertical="center" wrapText="1"/>
    </xf>
    <xf numFmtId="0" fontId="10" fillId="0" borderId="1" xfId="0" quotePrefix="1" applyFont="1" applyBorder="1" applyAlignment="1">
      <alignment horizontal="left"/>
    </xf>
    <xf numFmtId="49" fontId="9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1" fillId="0" borderId="0" xfId="0" applyFont="1" applyAlignment="1" applyProtection="1">
      <alignment vertical="top"/>
      <protection locked="0"/>
    </xf>
    <xf numFmtId="18" fontId="9" fillId="0" borderId="1" xfId="0" applyNumberFormat="1" applyFont="1" applyBorder="1" applyAlignment="1">
      <alignment horizontal="left" vertical="center"/>
    </xf>
    <xf numFmtId="20" fontId="9" fillId="0" borderId="0" xfId="0" applyNumberFormat="1" applyFont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9" fillId="0" borderId="0" xfId="0" applyFont="1"/>
    <xf numFmtId="0" fontId="6" fillId="0" borderId="0" xfId="0" applyFont="1" applyAlignment="1" applyProtection="1">
      <alignment vertical="top"/>
      <protection locked="0"/>
    </xf>
    <xf numFmtId="0" fontId="6" fillId="0" borderId="1" xfId="0" applyFont="1" applyBorder="1" applyAlignment="1">
      <alignment horizontal="left"/>
    </xf>
    <xf numFmtId="0" fontId="6" fillId="0" borderId="0" xfId="2" applyFont="1"/>
    <xf numFmtId="0" fontId="2" fillId="0" borderId="3" xfId="0" applyFont="1" applyBorder="1"/>
    <xf numFmtId="49" fontId="9" fillId="0" borderId="1" xfId="0" applyNumberFormat="1" applyFont="1" applyBorder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13" fillId="4" borderId="4" xfId="0" applyFont="1" applyFill="1" applyBorder="1"/>
    <xf numFmtId="0" fontId="13" fillId="3" borderId="0" xfId="0" applyFont="1" applyFill="1"/>
    <xf numFmtId="0" fontId="14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1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center"/>
    </xf>
    <xf numFmtId="0" fontId="2" fillId="0" borderId="1" xfId="0" applyFont="1" applyBorder="1"/>
    <xf numFmtId="165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/>
    <xf numFmtId="166" fontId="6" fillId="0" borderId="1" xfId="2" applyNumberFormat="1" applyFont="1" applyBorder="1" applyAlignment="1">
      <alignment horizontal="left" vertical="top" shrinkToFit="1"/>
    </xf>
    <xf numFmtId="4" fontId="2" fillId="0" borderId="1" xfId="0" applyNumberFormat="1" applyFont="1" applyBorder="1"/>
    <xf numFmtId="0" fontId="2" fillId="3" borderId="0" xfId="0" applyFont="1" applyFill="1"/>
    <xf numFmtId="0" fontId="14" fillId="0" borderId="0" xfId="2" applyFont="1" applyAlignment="1">
      <alignment wrapText="1"/>
    </xf>
    <xf numFmtId="167" fontId="14" fillId="0" borderId="1" xfId="1" applyNumberFormat="1" applyFont="1" applyBorder="1" applyAlignment="1"/>
    <xf numFmtId="167" fontId="14" fillId="0" borderId="0" xfId="1" applyNumberFormat="1" applyFont="1" applyBorder="1" applyAlignment="1"/>
    <xf numFmtId="0" fontId="14" fillId="0" borderId="1" xfId="0" applyFont="1" applyBorder="1" applyAlignment="1">
      <alignment horizontal="center"/>
    </xf>
    <xf numFmtId="0" fontId="14" fillId="0" borderId="0" xfId="2" applyFont="1" applyAlignment="1">
      <alignment horizontal="center"/>
    </xf>
    <xf numFmtId="0" fontId="15" fillId="0" borderId="0" xfId="0" applyFont="1"/>
    <xf numFmtId="0" fontId="15" fillId="0" borderId="7" xfId="0" applyFont="1" applyBorder="1"/>
    <xf numFmtId="0" fontId="15" fillId="0" borderId="0" xfId="0" applyFont="1" applyAlignment="1">
      <alignment horizontal="center"/>
    </xf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0" fontId="2" fillId="0" borderId="0" xfId="2" applyFont="1"/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7" fillId="0" borderId="1" xfId="2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16" fillId="0" borderId="1" xfId="2" applyFont="1" applyBorder="1" applyAlignment="1">
      <alignment horizontal="center"/>
    </xf>
    <xf numFmtId="0" fontId="16" fillId="0" borderId="1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17" fillId="0" borderId="6" xfId="0" applyFont="1" applyBorder="1" applyAlignment="1">
      <alignment horizontal="left" vertical="center"/>
    </xf>
    <xf numFmtId="0" fontId="17" fillId="0" borderId="1" xfId="0" applyFont="1" applyBorder="1" applyAlignment="1">
      <alignment horizontal="center"/>
    </xf>
    <xf numFmtId="0" fontId="17" fillId="0" borderId="1" xfId="0" applyFont="1" applyBorder="1" applyAlignment="1">
      <alignment horizontal="left"/>
    </xf>
  </cellXfs>
  <cellStyles count="3">
    <cellStyle name="Moneda" xfId="1" builtinId="4"/>
    <cellStyle name="Normal" xfId="0" builtinId="0"/>
    <cellStyle name="Normal 2" xfId="2" xr:uid="{C8B7EB50-736C-4F0A-90C1-15C71789FC5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632301</xdr:colOff>
      <xdr:row>1</xdr:row>
      <xdr:rowOff>64250</xdr:rowOff>
    </xdr:from>
    <xdr:ext cx="1750089" cy="848058"/>
    <xdr:pic>
      <xdr:nvPicPr>
        <xdr:cNvPr id="2" name="Imagen 1">
          <a:extLst>
            <a:ext uri="{FF2B5EF4-FFF2-40B4-BE49-F238E27FC236}">
              <a16:creationId xmlns:a16="http://schemas.microsoft.com/office/drawing/2014/main" id="{61634B03-B9FE-430F-A741-093381A50C9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32301" y="260353"/>
          <a:ext cx="1750089" cy="84805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BFA5-DCF3-412D-9082-41630F5C0387}">
  <dimension ref="A1:P213"/>
  <sheetViews>
    <sheetView tabSelected="1" view="pageBreakPreview" zoomScale="60" zoomScaleNormal="68" workbookViewId="0">
      <selection activeCell="E7" sqref="E7"/>
    </sheetView>
  </sheetViews>
  <sheetFormatPr baseColWidth="10" defaultColWidth="8.42578125" defaultRowHeight="20.100000000000001" customHeight="1" x14ac:dyDescent="0.2"/>
  <cols>
    <col min="1" max="1" width="26.28515625" style="1" bestFit="1" customWidth="1"/>
    <col min="2" max="2" width="19.28515625" style="1" bestFit="1" customWidth="1"/>
    <col min="3" max="3" width="80.7109375" style="1" customWidth="1"/>
    <col min="4" max="4" width="22.7109375" style="49" bestFit="1" customWidth="1"/>
    <col min="5" max="5" width="18.140625" style="49" customWidth="1"/>
    <col min="6" max="6" width="13.28515625" style="1" hidden="1" customWidth="1"/>
    <col min="7" max="7" width="13.7109375" style="1" hidden="1" customWidth="1"/>
    <col min="8" max="8" width="8" style="1" customWidth="1"/>
    <col min="9" max="16384" width="8.42578125" style="1"/>
  </cols>
  <sheetData>
    <row r="1" spans="1:16" ht="15" x14ac:dyDescent="0.2">
      <c r="D1" s="1"/>
      <c r="E1" s="1"/>
    </row>
    <row r="2" spans="1:16" ht="18" x14ac:dyDescent="0.25">
      <c r="A2" s="2" t="s">
        <v>139</v>
      </c>
      <c r="B2" s="2"/>
      <c r="C2" s="2"/>
      <c r="D2" s="2"/>
      <c r="E2" s="2"/>
      <c r="F2" s="2"/>
      <c r="G2" s="2"/>
      <c r="H2" s="2"/>
    </row>
    <row r="3" spans="1:16" ht="18" x14ac:dyDescent="0.25">
      <c r="A3" s="2" t="s">
        <v>0</v>
      </c>
      <c r="B3" s="2"/>
      <c r="C3" s="2"/>
      <c r="D3" s="2"/>
      <c r="E3" s="2"/>
      <c r="F3" s="3"/>
      <c r="G3" s="3"/>
      <c r="H3" s="3"/>
    </row>
    <row r="4" spans="1:16" ht="18" x14ac:dyDescent="0.25">
      <c r="A4" s="2" t="s">
        <v>1</v>
      </c>
      <c r="B4" s="2"/>
      <c r="C4" s="2"/>
      <c r="D4" s="2"/>
      <c r="E4" s="2"/>
      <c r="F4" s="3"/>
      <c r="G4" s="3"/>
      <c r="H4" s="3"/>
    </row>
    <row r="5" spans="1:16" ht="15" x14ac:dyDescent="0.2">
      <c r="D5" s="1"/>
      <c r="E5" s="1"/>
    </row>
    <row r="6" spans="1:16" ht="20.100000000000001" customHeight="1" x14ac:dyDescent="0.2">
      <c r="D6" s="1"/>
      <c r="E6" s="1"/>
    </row>
    <row r="7" spans="1:16" s="9" customFormat="1" ht="20.100000000000001" customHeight="1" x14ac:dyDescent="0.2">
      <c r="A7" s="4" t="s">
        <v>2</v>
      </c>
      <c r="B7" s="4"/>
      <c r="C7" s="5">
        <f ca="1">NOW()</f>
        <v>44810.474549421298</v>
      </c>
      <c r="D7" s="4" t="s">
        <v>3</v>
      </c>
      <c r="E7" s="6" t="s">
        <v>140</v>
      </c>
      <c r="F7" s="7"/>
      <c r="G7" s="8"/>
      <c r="O7" s="10"/>
      <c r="P7" s="10"/>
    </row>
    <row r="8" spans="1:16" s="9" customFormat="1" ht="20.100000000000001" customHeight="1" thickBot="1" x14ac:dyDescent="0.3">
      <c r="A8" s="11"/>
      <c r="B8" s="11"/>
      <c r="C8" s="11"/>
      <c r="D8" s="11"/>
      <c r="E8" s="11"/>
      <c r="F8" s="11"/>
      <c r="G8" s="1"/>
      <c r="O8" s="10"/>
      <c r="P8" s="10"/>
    </row>
    <row r="9" spans="1:16" s="9" customFormat="1" ht="20.100000000000001" customHeight="1" thickBot="1" x14ac:dyDescent="0.25">
      <c r="A9" s="4" t="s">
        <v>4</v>
      </c>
      <c r="B9" s="4"/>
      <c r="C9" s="12" t="s">
        <v>82</v>
      </c>
      <c r="D9" s="13"/>
      <c r="E9" s="14"/>
      <c r="F9" s="15"/>
      <c r="G9" s="16"/>
      <c r="O9" s="10"/>
      <c r="P9" s="10"/>
    </row>
    <row r="10" spans="1:16" s="9" customFormat="1" ht="20.100000000000001" customHeight="1" thickBot="1" x14ac:dyDescent="0.3">
      <c r="A10" s="11"/>
      <c r="B10" s="11"/>
      <c r="C10" s="11"/>
      <c r="D10" s="11"/>
      <c r="E10" s="11"/>
      <c r="F10" s="11"/>
      <c r="G10" s="1"/>
      <c r="O10" s="10"/>
      <c r="P10" s="10"/>
    </row>
    <row r="11" spans="1:16" s="9" customFormat="1" ht="25.15" customHeight="1" thickBot="1" x14ac:dyDescent="0.25">
      <c r="A11" s="4" t="s">
        <v>5</v>
      </c>
      <c r="B11" s="4"/>
      <c r="C11" s="12"/>
      <c r="D11" s="13" t="s">
        <v>6</v>
      </c>
      <c r="E11" s="17" t="s">
        <v>7</v>
      </c>
      <c r="F11" s="18"/>
      <c r="G11" s="19"/>
      <c r="O11" s="10"/>
      <c r="P11" s="10"/>
    </row>
    <row r="12" spans="1:16" s="9" customFormat="1" ht="20.100000000000001" customHeight="1" x14ac:dyDescent="0.25">
      <c r="A12" s="11"/>
      <c r="B12" s="11"/>
      <c r="C12" s="11"/>
      <c r="D12" s="11"/>
      <c r="E12" s="11"/>
      <c r="F12" s="11"/>
      <c r="G12" s="1"/>
      <c r="O12" s="20"/>
      <c r="P12" s="20"/>
    </row>
    <row r="13" spans="1:16" s="9" customFormat="1" ht="20.100000000000001" customHeight="1" x14ac:dyDescent="0.2">
      <c r="A13" s="4" t="s">
        <v>8</v>
      </c>
      <c r="B13" s="4"/>
      <c r="C13" s="5">
        <v>44810</v>
      </c>
      <c r="D13" s="13" t="s">
        <v>9</v>
      </c>
      <c r="E13" s="21" t="s">
        <v>141</v>
      </c>
      <c r="F13" s="22"/>
      <c r="G13" s="23"/>
      <c r="O13" s="20"/>
      <c r="P13" s="20"/>
    </row>
    <row r="14" spans="1:16" s="9" customFormat="1" ht="20.100000000000001" customHeight="1" x14ac:dyDescent="0.25">
      <c r="A14" s="11"/>
      <c r="B14" s="11"/>
      <c r="C14" s="11"/>
      <c r="D14" s="11"/>
      <c r="E14" s="11"/>
      <c r="F14" s="11"/>
      <c r="G14" s="24"/>
      <c r="H14" s="24"/>
      <c r="O14" s="25"/>
      <c r="P14" s="25"/>
    </row>
    <row r="15" spans="1:16" s="9" customFormat="1" ht="20.100000000000001" customHeight="1" x14ac:dyDescent="0.2">
      <c r="A15" s="4" t="s">
        <v>10</v>
      </c>
      <c r="B15" s="4"/>
      <c r="C15" s="26" t="s">
        <v>83</v>
      </c>
      <c r="D15" s="27"/>
      <c r="E15" s="18"/>
      <c r="F15" s="18"/>
      <c r="G15" s="19"/>
      <c r="H15" s="19"/>
      <c r="O15" s="25"/>
      <c r="P15" s="25"/>
    </row>
    <row r="16" spans="1:16" s="9" customFormat="1" ht="20.100000000000001" customHeight="1" thickBot="1" x14ac:dyDescent="0.3">
      <c r="A16" s="11"/>
      <c r="B16" s="11"/>
      <c r="C16" s="11"/>
      <c r="D16" s="11"/>
      <c r="E16" s="11"/>
      <c r="F16" s="11"/>
      <c r="G16" s="24"/>
      <c r="H16" s="24"/>
      <c r="O16" s="25"/>
      <c r="P16" s="25"/>
    </row>
    <row r="17" spans="1:16" s="9" customFormat="1" ht="20.100000000000001" customHeight="1" thickBot="1" x14ac:dyDescent="0.25">
      <c r="A17" s="4" t="s">
        <v>11</v>
      </c>
      <c r="B17" s="4"/>
      <c r="C17" s="28"/>
      <c r="D17" s="13" t="s">
        <v>12</v>
      </c>
      <c r="E17" s="29"/>
      <c r="F17" s="18"/>
      <c r="G17" s="19"/>
      <c r="H17" s="19"/>
      <c r="O17" s="25"/>
      <c r="P17" s="25"/>
    </row>
    <row r="18" spans="1:16" s="9" customFormat="1" ht="20.100000000000001" customHeight="1" x14ac:dyDescent="0.25">
      <c r="A18" s="11"/>
      <c r="B18" s="11"/>
      <c r="C18" s="11"/>
      <c r="D18" s="11"/>
      <c r="E18" s="11"/>
      <c r="F18" s="11"/>
      <c r="G18" s="24"/>
      <c r="H18" s="24"/>
      <c r="O18" s="30"/>
      <c r="P18" s="30"/>
    </row>
    <row r="19" spans="1:16" s="9" customFormat="1" ht="20.100000000000001" customHeight="1" x14ac:dyDescent="0.2">
      <c r="A19" s="4" t="s">
        <v>13</v>
      </c>
      <c r="B19" s="4"/>
      <c r="C19" s="31"/>
      <c r="D19" s="8"/>
      <c r="E19" s="32"/>
      <c r="F19" s="32"/>
      <c r="G19" s="33"/>
      <c r="H19" s="34"/>
      <c r="O19" s="30"/>
      <c r="P19" s="30"/>
    </row>
    <row r="20" spans="1:16" s="9" customFormat="1" ht="20.100000000000001" customHeight="1" x14ac:dyDescent="0.2">
      <c r="A20" s="35"/>
      <c r="B20" s="35"/>
      <c r="C20" s="1"/>
      <c r="D20" s="1"/>
      <c r="E20" s="1"/>
      <c r="F20" s="1"/>
      <c r="G20" s="1"/>
      <c r="H20" s="1"/>
      <c r="O20" s="30"/>
      <c r="P20" s="30"/>
    </row>
    <row r="21" spans="1:16" s="9" customFormat="1" ht="20.100000000000001" customHeight="1" x14ac:dyDescent="0.2">
      <c r="A21" s="36"/>
      <c r="B21" s="36"/>
      <c r="C21" s="36"/>
      <c r="D21" s="36"/>
      <c r="E21" s="36"/>
      <c r="F21" s="36"/>
      <c r="G21" s="36"/>
      <c r="H21" s="37"/>
      <c r="O21" s="30"/>
      <c r="P21" s="30"/>
    </row>
    <row r="22" spans="1:16" s="9" customFormat="1" ht="30" customHeight="1" x14ac:dyDescent="0.2">
      <c r="A22" s="38" t="s">
        <v>14</v>
      </c>
      <c r="B22" s="38" t="s">
        <v>15</v>
      </c>
      <c r="C22" s="38" t="s">
        <v>16</v>
      </c>
      <c r="D22" s="38" t="s">
        <v>17</v>
      </c>
      <c r="E22" s="38" t="s">
        <v>18</v>
      </c>
      <c r="F22" s="39" t="s">
        <v>19</v>
      </c>
      <c r="G22" s="39" t="s">
        <v>20</v>
      </c>
      <c r="O22" s="30"/>
      <c r="P22" s="30"/>
    </row>
    <row r="23" spans="1:16" ht="15" x14ac:dyDescent="0.2">
      <c r="A23" s="40" t="s">
        <v>21</v>
      </c>
      <c r="B23" s="41">
        <v>191211259</v>
      </c>
      <c r="C23" s="42" t="s">
        <v>84</v>
      </c>
      <c r="D23" s="43">
        <v>1</v>
      </c>
      <c r="E23" s="44"/>
      <c r="F23" s="45"/>
      <c r="G23" s="46"/>
    </row>
    <row r="24" spans="1:16" ht="15" x14ac:dyDescent="0.2">
      <c r="A24" s="40" t="s">
        <v>22</v>
      </c>
      <c r="B24" s="41">
        <v>191211260</v>
      </c>
      <c r="C24" s="42" t="s">
        <v>85</v>
      </c>
      <c r="D24" s="43">
        <v>1</v>
      </c>
      <c r="E24" s="44"/>
      <c r="F24" s="45"/>
      <c r="G24" s="46"/>
    </row>
    <row r="25" spans="1:16" ht="15" x14ac:dyDescent="0.2">
      <c r="A25" s="40" t="s">
        <v>23</v>
      </c>
      <c r="B25" s="41">
        <v>191211261</v>
      </c>
      <c r="C25" s="42" t="s">
        <v>86</v>
      </c>
      <c r="D25" s="43">
        <v>1</v>
      </c>
      <c r="E25" s="44"/>
      <c r="F25" s="45"/>
      <c r="G25" s="46"/>
    </row>
    <row r="26" spans="1:16" ht="15" x14ac:dyDescent="0.2">
      <c r="A26" s="40" t="s">
        <v>24</v>
      </c>
      <c r="B26" s="41">
        <v>191211262</v>
      </c>
      <c r="C26" s="42" t="s">
        <v>87</v>
      </c>
      <c r="D26" s="43">
        <v>1</v>
      </c>
      <c r="E26" s="44"/>
      <c r="F26" s="45"/>
      <c r="G26" s="46"/>
    </row>
    <row r="27" spans="1:16" ht="15" x14ac:dyDescent="0.2">
      <c r="A27" s="40" t="s">
        <v>25</v>
      </c>
      <c r="B27" s="41">
        <v>191211263</v>
      </c>
      <c r="C27" s="42" t="s">
        <v>88</v>
      </c>
      <c r="D27" s="43">
        <v>1</v>
      </c>
      <c r="E27" s="44"/>
      <c r="F27" s="45"/>
      <c r="G27" s="46"/>
    </row>
    <row r="28" spans="1:16" ht="15" x14ac:dyDescent="0.2">
      <c r="A28" s="40" t="s">
        <v>26</v>
      </c>
      <c r="B28" s="41">
        <v>191211264</v>
      </c>
      <c r="C28" s="42" t="s">
        <v>89</v>
      </c>
      <c r="D28" s="43">
        <v>1</v>
      </c>
      <c r="E28" s="44"/>
      <c r="F28" s="45"/>
      <c r="G28" s="46"/>
    </row>
    <row r="29" spans="1:16" ht="15" x14ac:dyDescent="0.2">
      <c r="A29" s="40" t="s">
        <v>27</v>
      </c>
      <c r="B29" s="41">
        <v>191211265</v>
      </c>
      <c r="C29" s="42" t="s">
        <v>90</v>
      </c>
      <c r="D29" s="43">
        <v>1</v>
      </c>
      <c r="E29" s="44"/>
      <c r="F29" s="45"/>
      <c r="G29" s="46">
        <f t="shared" ref="G29:G77" si="0">+D29*F29</f>
        <v>0</v>
      </c>
    </row>
    <row r="30" spans="1:16" ht="15" x14ac:dyDescent="0.2">
      <c r="A30" s="40" t="s">
        <v>28</v>
      </c>
      <c r="B30" s="41">
        <v>191211266</v>
      </c>
      <c r="C30" s="42" t="s">
        <v>91</v>
      </c>
      <c r="D30" s="43">
        <v>1</v>
      </c>
      <c r="E30" s="44"/>
      <c r="F30" s="45"/>
      <c r="G30" s="46">
        <f t="shared" si="0"/>
        <v>0</v>
      </c>
    </row>
    <row r="31" spans="1:16" ht="15" x14ac:dyDescent="0.2">
      <c r="A31" s="40" t="s">
        <v>29</v>
      </c>
      <c r="B31" s="41">
        <v>191211267</v>
      </c>
      <c r="C31" s="42" t="s">
        <v>92</v>
      </c>
      <c r="D31" s="43">
        <v>1</v>
      </c>
      <c r="E31" s="44"/>
      <c r="F31" s="45"/>
      <c r="G31" s="46">
        <f t="shared" si="0"/>
        <v>0</v>
      </c>
    </row>
    <row r="32" spans="1:16" ht="15" x14ac:dyDescent="0.2">
      <c r="A32" s="40" t="s">
        <v>30</v>
      </c>
      <c r="B32" s="41">
        <v>190502602</v>
      </c>
      <c r="C32" s="42" t="s">
        <v>93</v>
      </c>
      <c r="D32" s="43">
        <v>1</v>
      </c>
      <c r="E32" s="44"/>
      <c r="F32" s="45"/>
      <c r="G32" s="46">
        <f t="shared" si="0"/>
        <v>0</v>
      </c>
    </row>
    <row r="33" spans="1:7" ht="15" x14ac:dyDescent="0.2">
      <c r="A33" s="40" t="s">
        <v>31</v>
      </c>
      <c r="B33" s="41">
        <v>190805611</v>
      </c>
      <c r="C33" s="42" t="s">
        <v>94</v>
      </c>
      <c r="D33" s="43">
        <v>1</v>
      </c>
      <c r="E33" s="44"/>
      <c r="F33" s="45"/>
      <c r="G33" s="46">
        <f t="shared" si="0"/>
        <v>0</v>
      </c>
    </row>
    <row r="34" spans="1:7" ht="15" x14ac:dyDescent="0.2">
      <c r="A34" s="40" t="s">
        <v>32</v>
      </c>
      <c r="B34" s="41">
        <v>190805612</v>
      </c>
      <c r="C34" s="42" t="s">
        <v>95</v>
      </c>
      <c r="D34" s="43">
        <v>1</v>
      </c>
      <c r="E34" s="44"/>
      <c r="F34" s="45"/>
      <c r="G34" s="46">
        <f t="shared" si="0"/>
        <v>0</v>
      </c>
    </row>
    <row r="35" spans="1:7" ht="15" x14ac:dyDescent="0.2">
      <c r="A35" s="40" t="s">
        <v>33</v>
      </c>
      <c r="B35" s="41">
        <v>190805613</v>
      </c>
      <c r="C35" s="42" t="s">
        <v>96</v>
      </c>
      <c r="D35" s="43">
        <v>1</v>
      </c>
      <c r="E35" s="44"/>
      <c r="F35" s="45"/>
      <c r="G35" s="46">
        <f t="shared" si="0"/>
        <v>0</v>
      </c>
    </row>
    <row r="36" spans="1:7" ht="15" x14ac:dyDescent="0.2">
      <c r="A36" s="40" t="s">
        <v>34</v>
      </c>
      <c r="B36" s="41">
        <v>191211272</v>
      </c>
      <c r="C36" s="42" t="s">
        <v>97</v>
      </c>
      <c r="D36" s="43">
        <v>1</v>
      </c>
      <c r="E36" s="44"/>
      <c r="F36" s="45"/>
      <c r="G36" s="46">
        <f t="shared" si="0"/>
        <v>0</v>
      </c>
    </row>
    <row r="37" spans="1:7" ht="15" x14ac:dyDescent="0.2">
      <c r="A37" s="40" t="s">
        <v>35</v>
      </c>
      <c r="B37" s="41">
        <v>191211273</v>
      </c>
      <c r="C37" s="42" t="s">
        <v>98</v>
      </c>
      <c r="D37" s="43">
        <v>1</v>
      </c>
      <c r="E37" s="44"/>
      <c r="F37" s="45"/>
      <c r="G37" s="46">
        <f t="shared" si="0"/>
        <v>0</v>
      </c>
    </row>
    <row r="38" spans="1:7" ht="15" x14ac:dyDescent="0.2">
      <c r="A38" s="40" t="s">
        <v>36</v>
      </c>
      <c r="B38" s="41">
        <v>190805616</v>
      </c>
      <c r="C38" s="42" t="s">
        <v>99</v>
      </c>
      <c r="D38" s="43">
        <v>1</v>
      </c>
      <c r="E38" s="44"/>
      <c r="F38" s="45"/>
      <c r="G38" s="46">
        <f t="shared" si="0"/>
        <v>0</v>
      </c>
    </row>
    <row r="39" spans="1:7" ht="15" x14ac:dyDescent="0.2">
      <c r="A39" s="40" t="s">
        <v>37</v>
      </c>
      <c r="B39" s="41">
        <v>190805617</v>
      </c>
      <c r="C39" s="42" t="s">
        <v>100</v>
      </c>
      <c r="D39" s="43">
        <v>1</v>
      </c>
      <c r="E39" s="44"/>
      <c r="F39" s="45"/>
      <c r="G39" s="46">
        <f t="shared" si="0"/>
        <v>0</v>
      </c>
    </row>
    <row r="40" spans="1:7" ht="15" x14ac:dyDescent="0.2">
      <c r="A40" s="40" t="s">
        <v>38</v>
      </c>
      <c r="B40" s="41">
        <v>191211276</v>
      </c>
      <c r="C40" s="42" t="s">
        <v>101</v>
      </c>
      <c r="D40" s="43">
        <v>1</v>
      </c>
      <c r="E40" s="44"/>
      <c r="F40" s="45"/>
      <c r="G40" s="46">
        <f t="shared" si="0"/>
        <v>0</v>
      </c>
    </row>
    <row r="41" spans="1:7" ht="15" x14ac:dyDescent="0.2">
      <c r="A41" s="40" t="s">
        <v>39</v>
      </c>
      <c r="B41" s="41">
        <v>190805623</v>
      </c>
      <c r="C41" s="42" t="s">
        <v>102</v>
      </c>
      <c r="D41" s="43">
        <v>1</v>
      </c>
      <c r="E41" s="44"/>
      <c r="F41" s="45"/>
      <c r="G41" s="46">
        <f t="shared" si="0"/>
        <v>0</v>
      </c>
    </row>
    <row r="42" spans="1:7" ht="15" x14ac:dyDescent="0.2">
      <c r="A42" s="40" t="s">
        <v>40</v>
      </c>
      <c r="B42" s="41">
        <v>190805623</v>
      </c>
      <c r="C42" s="42" t="s">
        <v>103</v>
      </c>
      <c r="D42" s="43">
        <v>1</v>
      </c>
      <c r="E42" s="44"/>
      <c r="F42" s="45"/>
      <c r="G42" s="46">
        <f t="shared" si="0"/>
        <v>0</v>
      </c>
    </row>
    <row r="43" spans="1:7" ht="15" x14ac:dyDescent="0.2">
      <c r="A43" s="40" t="s">
        <v>41</v>
      </c>
      <c r="B43" s="41">
        <v>191211279</v>
      </c>
      <c r="C43" s="42" t="s">
        <v>104</v>
      </c>
      <c r="D43" s="43">
        <v>1</v>
      </c>
      <c r="E43" s="44"/>
      <c r="F43" s="45"/>
      <c r="G43" s="46">
        <f t="shared" si="0"/>
        <v>0</v>
      </c>
    </row>
    <row r="44" spans="1:7" ht="15" x14ac:dyDescent="0.2">
      <c r="A44" s="40" t="s">
        <v>42</v>
      </c>
      <c r="B44" s="41">
        <v>191211280</v>
      </c>
      <c r="C44" s="42" t="s">
        <v>105</v>
      </c>
      <c r="D44" s="43">
        <v>1</v>
      </c>
      <c r="E44" s="44"/>
      <c r="F44" s="45"/>
      <c r="G44" s="46">
        <f t="shared" si="0"/>
        <v>0</v>
      </c>
    </row>
    <row r="45" spans="1:7" ht="15" x14ac:dyDescent="0.2">
      <c r="A45" s="40" t="s">
        <v>43</v>
      </c>
      <c r="B45" s="41">
        <v>190805627</v>
      </c>
      <c r="C45" s="42" t="s">
        <v>106</v>
      </c>
      <c r="D45" s="43">
        <v>1</v>
      </c>
      <c r="E45" s="44"/>
      <c r="F45" s="45"/>
      <c r="G45" s="46">
        <f t="shared" si="0"/>
        <v>0</v>
      </c>
    </row>
    <row r="46" spans="1:7" ht="15" x14ac:dyDescent="0.2">
      <c r="A46" s="40" t="s">
        <v>44</v>
      </c>
      <c r="B46" s="41">
        <v>190805628</v>
      </c>
      <c r="C46" s="42" t="s">
        <v>107</v>
      </c>
      <c r="D46" s="43">
        <v>1</v>
      </c>
      <c r="E46" s="44"/>
      <c r="F46" s="45"/>
      <c r="G46" s="46">
        <f t="shared" si="0"/>
        <v>0</v>
      </c>
    </row>
    <row r="47" spans="1:7" ht="15" x14ac:dyDescent="0.2">
      <c r="A47" s="40" t="s">
        <v>45</v>
      </c>
      <c r="B47" s="41">
        <v>190805629</v>
      </c>
      <c r="C47" s="42" t="s">
        <v>108</v>
      </c>
      <c r="D47" s="43">
        <v>1</v>
      </c>
      <c r="E47" s="44"/>
      <c r="F47" s="45"/>
      <c r="G47" s="46">
        <f t="shared" si="0"/>
        <v>0</v>
      </c>
    </row>
    <row r="48" spans="1:7" ht="15" x14ac:dyDescent="0.2">
      <c r="A48" s="40" t="s">
        <v>46</v>
      </c>
      <c r="B48" s="41">
        <v>190805630</v>
      </c>
      <c r="C48" s="42" t="s">
        <v>109</v>
      </c>
      <c r="D48" s="43">
        <v>1</v>
      </c>
      <c r="E48" s="44"/>
      <c r="F48" s="45"/>
      <c r="G48" s="46">
        <f t="shared" si="0"/>
        <v>0</v>
      </c>
    </row>
    <row r="49" spans="1:7" ht="15" x14ac:dyDescent="0.2">
      <c r="A49" s="40" t="s">
        <v>47</v>
      </c>
      <c r="B49" s="41">
        <v>191211285</v>
      </c>
      <c r="C49" s="42" t="s">
        <v>110</v>
      </c>
      <c r="D49" s="43">
        <v>1</v>
      </c>
      <c r="E49" s="44"/>
      <c r="F49" s="45"/>
      <c r="G49" s="46">
        <f t="shared" si="0"/>
        <v>0</v>
      </c>
    </row>
    <row r="50" spans="1:7" ht="15" x14ac:dyDescent="0.2">
      <c r="A50" s="40" t="s">
        <v>48</v>
      </c>
      <c r="B50" s="41">
        <v>190805638</v>
      </c>
      <c r="C50" s="42" t="s">
        <v>111</v>
      </c>
      <c r="D50" s="43">
        <v>1</v>
      </c>
      <c r="E50" s="44"/>
      <c r="F50" s="45"/>
      <c r="G50" s="46">
        <f t="shared" si="0"/>
        <v>0</v>
      </c>
    </row>
    <row r="51" spans="1:7" ht="15" x14ac:dyDescent="0.2">
      <c r="A51" s="40" t="s">
        <v>49</v>
      </c>
      <c r="B51" s="41">
        <v>190805638</v>
      </c>
      <c r="C51" s="42" t="s">
        <v>112</v>
      </c>
      <c r="D51" s="43">
        <v>1</v>
      </c>
      <c r="E51" s="44"/>
      <c r="F51" s="45"/>
      <c r="G51" s="46">
        <f t="shared" si="0"/>
        <v>0</v>
      </c>
    </row>
    <row r="52" spans="1:7" ht="15" x14ac:dyDescent="0.2">
      <c r="A52" s="40" t="s">
        <v>50</v>
      </c>
      <c r="B52" s="41">
        <v>191211252</v>
      </c>
      <c r="C52" s="42" t="s">
        <v>113</v>
      </c>
      <c r="D52" s="43">
        <v>1</v>
      </c>
      <c r="E52" s="44"/>
      <c r="F52" s="45"/>
      <c r="G52" s="46">
        <f t="shared" si="0"/>
        <v>0</v>
      </c>
    </row>
    <row r="53" spans="1:7" ht="15" x14ac:dyDescent="0.2">
      <c r="A53" s="40" t="s">
        <v>51</v>
      </c>
      <c r="B53" s="41">
        <v>190805640</v>
      </c>
      <c r="C53" s="42" t="s">
        <v>114</v>
      </c>
      <c r="D53" s="43">
        <v>1</v>
      </c>
      <c r="E53" s="44"/>
      <c r="F53" s="45"/>
      <c r="G53" s="46">
        <f t="shared" si="0"/>
        <v>0</v>
      </c>
    </row>
    <row r="54" spans="1:7" ht="15" x14ac:dyDescent="0.2">
      <c r="A54" s="40" t="s">
        <v>52</v>
      </c>
      <c r="B54" s="41">
        <v>191211254</v>
      </c>
      <c r="C54" s="42" t="s">
        <v>115</v>
      </c>
      <c r="D54" s="43">
        <v>1</v>
      </c>
      <c r="E54" s="44"/>
      <c r="F54" s="45"/>
      <c r="G54" s="46">
        <f t="shared" si="0"/>
        <v>0</v>
      </c>
    </row>
    <row r="55" spans="1:7" ht="15" x14ac:dyDescent="0.2">
      <c r="A55" s="40" t="s">
        <v>53</v>
      </c>
      <c r="B55" s="41">
        <v>191211255</v>
      </c>
      <c r="C55" s="42" t="s">
        <v>116</v>
      </c>
      <c r="D55" s="43">
        <v>1</v>
      </c>
      <c r="E55" s="44"/>
      <c r="F55" s="45"/>
      <c r="G55" s="46">
        <f t="shared" si="0"/>
        <v>0</v>
      </c>
    </row>
    <row r="56" spans="1:7" ht="15" x14ac:dyDescent="0.2">
      <c r="A56" s="40" t="s">
        <v>54</v>
      </c>
      <c r="B56" s="41">
        <v>190502623</v>
      </c>
      <c r="C56" s="42" t="s">
        <v>117</v>
      </c>
      <c r="D56" s="43">
        <v>1</v>
      </c>
      <c r="E56" s="44"/>
      <c r="F56" s="45"/>
      <c r="G56" s="46">
        <f t="shared" si="0"/>
        <v>0</v>
      </c>
    </row>
    <row r="57" spans="1:7" ht="15" x14ac:dyDescent="0.2">
      <c r="A57" s="40" t="s">
        <v>55</v>
      </c>
      <c r="B57" s="41">
        <v>1900805644</v>
      </c>
      <c r="C57" s="42" t="s">
        <v>118</v>
      </c>
      <c r="D57" s="43">
        <v>1</v>
      </c>
      <c r="E57" s="44"/>
      <c r="F57" s="45"/>
      <c r="G57" s="46">
        <f t="shared" si="0"/>
        <v>0</v>
      </c>
    </row>
    <row r="58" spans="1:7" ht="15" x14ac:dyDescent="0.2">
      <c r="A58" s="40" t="s">
        <v>56</v>
      </c>
      <c r="B58" s="41">
        <v>191112258</v>
      </c>
      <c r="C58" s="42" t="s">
        <v>119</v>
      </c>
      <c r="D58" s="43">
        <v>1</v>
      </c>
      <c r="E58" s="44"/>
      <c r="F58" s="45"/>
      <c r="G58" s="46">
        <f t="shared" si="0"/>
        <v>0</v>
      </c>
    </row>
    <row r="59" spans="1:7" ht="15" x14ac:dyDescent="0.2">
      <c r="A59" s="40" t="s">
        <v>57</v>
      </c>
      <c r="B59" s="41" t="s">
        <v>58</v>
      </c>
      <c r="C59" s="42" t="s">
        <v>120</v>
      </c>
      <c r="D59" s="43">
        <v>5</v>
      </c>
      <c r="E59" s="44"/>
      <c r="F59" s="45"/>
      <c r="G59" s="46">
        <f t="shared" si="0"/>
        <v>0</v>
      </c>
    </row>
    <row r="60" spans="1:7" ht="15" x14ac:dyDescent="0.2">
      <c r="A60" s="40" t="s">
        <v>59</v>
      </c>
      <c r="B60" s="41">
        <v>190502645</v>
      </c>
      <c r="C60" s="42" t="s">
        <v>121</v>
      </c>
      <c r="D60" s="43">
        <v>4</v>
      </c>
      <c r="E60" s="44"/>
      <c r="F60" s="45"/>
      <c r="G60" s="46">
        <f t="shared" si="0"/>
        <v>0</v>
      </c>
    </row>
    <row r="61" spans="1:7" ht="15" customHeight="1" x14ac:dyDescent="0.2">
      <c r="A61" s="40" t="s">
        <v>60</v>
      </c>
      <c r="B61" s="41">
        <v>190502646</v>
      </c>
      <c r="C61" s="42" t="s">
        <v>122</v>
      </c>
      <c r="D61" s="43">
        <v>4</v>
      </c>
      <c r="E61" s="44"/>
      <c r="F61" s="45"/>
      <c r="G61" s="46">
        <f t="shared" si="0"/>
        <v>0</v>
      </c>
    </row>
    <row r="62" spans="1:7" ht="15" customHeight="1" x14ac:dyDescent="0.2">
      <c r="A62" s="40" t="s">
        <v>61</v>
      </c>
      <c r="B62" s="41">
        <v>190502647</v>
      </c>
      <c r="C62" s="42" t="s">
        <v>123</v>
      </c>
      <c r="D62" s="43">
        <v>4</v>
      </c>
      <c r="E62" s="44"/>
      <c r="F62" s="45"/>
      <c r="G62" s="46">
        <f t="shared" si="0"/>
        <v>0</v>
      </c>
    </row>
    <row r="63" spans="1:7" ht="15" customHeight="1" x14ac:dyDescent="0.2">
      <c r="A63" s="40" t="s">
        <v>62</v>
      </c>
      <c r="B63" s="41">
        <v>190805667</v>
      </c>
      <c r="C63" s="42" t="s">
        <v>124</v>
      </c>
      <c r="D63" s="43">
        <v>4</v>
      </c>
      <c r="E63" s="44"/>
      <c r="F63" s="45"/>
      <c r="G63" s="46">
        <f t="shared" si="0"/>
        <v>0</v>
      </c>
    </row>
    <row r="64" spans="1:7" ht="15" customHeight="1" x14ac:dyDescent="0.2">
      <c r="A64" s="40" t="s">
        <v>63</v>
      </c>
      <c r="B64" s="41">
        <v>190502649</v>
      </c>
      <c r="C64" s="42" t="s">
        <v>125</v>
      </c>
      <c r="D64" s="43">
        <v>4</v>
      </c>
      <c r="E64" s="44"/>
      <c r="F64" s="45"/>
      <c r="G64" s="46">
        <f t="shared" si="0"/>
        <v>0</v>
      </c>
    </row>
    <row r="65" spans="1:7" ht="15" customHeight="1" x14ac:dyDescent="0.2">
      <c r="A65" s="40" t="s">
        <v>64</v>
      </c>
      <c r="B65" s="41">
        <v>190502650</v>
      </c>
      <c r="C65" s="42" t="s">
        <v>126</v>
      </c>
      <c r="D65" s="43">
        <v>4</v>
      </c>
      <c r="E65" s="44"/>
      <c r="F65" s="45"/>
      <c r="G65" s="46">
        <f t="shared" si="0"/>
        <v>0</v>
      </c>
    </row>
    <row r="66" spans="1:7" ht="15" customHeight="1" x14ac:dyDescent="0.2">
      <c r="A66" s="40" t="s">
        <v>65</v>
      </c>
      <c r="B66" s="41">
        <v>190502651</v>
      </c>
      <c r="C66" s="42" t="s">
        <v>127</v>
      </c>
      <c r="D66" s="43">
        <v>4</v>
      </c>
      <c r="E66" s="44"/>
      <c r="F66" s="45"/>
      <c r="G66" s="46">
        <f t="shared" si="0"/>
        <v>0</v>
      </c>
    </row>
    <row r="67" spans="1:7" ht="15" customHeight="1" x14ac:dyDescent="0.2">
      <c r="A67" s="40" t="s">
        <v>66</v>
      </c>
      <c r="B67" s="41">
        <v>190502652</v>
      </c>
      <c r="C67" s="42" t="s">
        <v>128</v>
      </c>
      <c r="D67" s="43">
        <v>2</v>
      </c>
      <c r="E67" s="44"/>
      <c r="F67" s="45"/>
      <c r="G67" s="46">
        <f t="shared" si="0"/>
        <v>0</v>
      </c>
    </row>
    <row r="68" spans="1:7" ht="15" customHeight="1" x14ac:dyDescent="0.2">
      <c r="A68" s="40" t="s">
        <v>67</v>
      </c>
      <c r="B68" s="41">
        <v>190502652</v>
      </c>
      <c r="C68" s="42" t="s">
        <v>129</v>
      </c>
      <c r="D68" s="43">
        <v>1</v>
      </c>
      <c r="E68" s="44"/>
      <c r="F68" s="45"/>
      <c r="G68" s="46">
        <f t="shared" si="0"/>
        <v>0</v>
      </c>
    </row>
    <row r="69" spans="1:7" ht="15" customHeight="1" x14ac:dyDescent="0.2">
      <c r="A69" s="40" t="s">
        <v>68</v>
      </c>
      <c r="B69" s="41">
        <v>190805625</v>
      </c>
      <c r="C69" s="42" t="s">
        <v>130</v>
      </c>
      <c r="D69" s="43">
        <v>2</v>
      </c>
      <c r="E69" s="44"/>
      <c r="F69" s="45"/>
      <c r="G69" s="46">
        <f t="shared" si="0"/>
        <v>0</v>
      </c>
    </row>
    <row r="70" spans="1:7" ht="15" customHeight="1" x14ac:dyDescent="0.2">
      <c r="A70" s="40" t="s">
        <v>68</v>
      </c>
      <c r="B70" s="41">
        <v>190805625</v>
      </c>
      <c r="C70" s="42" t="s">
        <v>131</v>
      </c>
      <c r="D70" s="43">
        <v>2</v>
      </c>
      <c r="E70" s="44"/>
      <c r="F70" s="45"/>
      <c r="G70" s="46">
        <f t="shared" si="0"/>
        <v>0</v>
      </c>
    </row>
    <row r="71" spans="1:7" ht="15" customHeight="1" x14ac:dyDescent="0.2">
      <c r="A71" s="40" t="s">
        <v>69</v>
      </c>
      <c r="B71" s="41">
        <v>191211281</v>
      </c>
      <c r="C71" s="42" t="s">
        <v>132</v>
      </c>
      <c r="D71" s="43">
        <v>2</v>
      </c>
      <c r="E71" s="44"/>
      <c r="F71" s="45"/>
      <c r="G71" s="46">
        <f t="shared" si="0"/>
        <v>0</v>
      </c>
    </row>
    <row r="72" spans="1:7" ht="15" customHeight="1" x14ac:dyDescent="0.2">
      <c r="A72" s="40" t="s">
        <v>70</v>
      </c>
      <c r="B72" s="41">
        <v>190805628</v>
      </c>
      <c r="C72" s="42" t="s">
        <v>133</v>
      </c>
      <c r="D72" s="43">
        <v>2</v>
      </c>
      <c r="E72" s="44"/>
      <c r="F72" s="45"/>
      <c r="G72" s="46">
        <f t="shared" si="0"/>
        <v>0</v>
      </c>
    </row>
    <row r="73" spans="1:7" ht="15" customHeight="1" x14ac:dyDescent="0.2">
      <c r="A73" s="40" t="s">
        <v>71</v>
      </c>
      <c r="B73" s="41">
        <v>191211283</v>
      </c>
      <c r="C73" s="42" t="s">
        <v>134</v>
      </c>
      <c r="D73" s="43">
        <v>2</v>
      </c>
      <c r="E73" s="44"/>
      <c r="F73" s="45"/>
      <c r="G73" s="46">
        <f t="shared" si="0"/>
        <v>0</v>
      </c>
    </row>
    <row r="74" spans="1:7" ht="15" customHeight="1" x14ac:dyDescent="0.2">
      <c r="A74" s="40" t="s">
        <v>72</v>
      </c>
      <c r="B74" s="41">
        <v>190805630</v>
      </c>
      <c r="C74" s="42" t="s">
        <v>135</v>
      </c>
      <c r="D74" s="43">
        <v>2</v>
      </c>
      <c r="E74" s="44"/>
      <c r="F74" s="45"/>
      <c r="G74" s="46">
        <f t="shared" si="0"/>
        <v>0</v>
      </c>
    </row>
    <row r="75" spans="1:7" ht="15" x14ac:dyDescent="0.2">
      <c r="A75" s="41" t="s">
        <v>73</v>
      </c>
      <c r="B75" s="41">
        <v>191211285</v>
      </c>
      <c r="C75" s="47" t="s">
        <v>138</v>
      </c>
      <c r="D75" s="41">
        <v>2</v>
      </c>
      <c r="E75" s="44"/>
      <c r="F75" s="45"/>
      <c r="G75" s="46">
        <f t="shared" si="0"/>
        <v>0</v>
      </c>
    </row>
    <row r="76" spans="1:7" ht="15" x14ac:dyDescent="0.2">
      <c r="A76" s="41" t="s">
        <v>74</v>
      </c>
      <c r="B76" s="41">
        <v>190805638</v>
      </c>
      <c r="C76" s="47" t="s">
        <v>136</v>
      </c>
      <c r="D76" s="41">
        <v>2</v>
      </c>
      <c r="E76" s="44"/>
      <c r="F76" s="45"/>
      <c r="G76" s="46">
        <f t="shared" si="0"/>
        <v>0</v>
      </c>
    </row>
    <row r="77" spans="1:7" ht="15" x14ac:dyDescent="0.2">
      <c r="A77" s="41" t="s">
        <v>75</v>
      </c>
      <c r="B77" s="41">
        <v>190805638</v>
      </c>
      <c r="C77" s="47" t="s">
        <v>137</v>
      </c>
      <c r="D77" s="41">
        <v>2</v>
      </c>
      <c r="E77" s="44"/>
      <c r="F77" s="45"/>
      <c r="G77" s="46">
        <f t="shared" si="0"/>
        <v>0</v>
      </c>
    </row>
    <row r="78" spans="1:7" ht="15" hidden="1" x14ac:dyDescent="0.2">
      <c r="A78" s="41"/>
      <c r="B78" s="41"/>
      <c r="C78" s="47"/>
      <c r="D78" s="41"/>
      <c r="E78" s="44"/>
      <c r="F78" s="48"/>
      <c r="G78" s="48">
        <f t="shared" ref="G78:G81" si="1">+D78*F78</f>
        <v>0</v>
      </c>
    </row>
    <row r="79" spans="1:7" ht="15" hidden="1" x14ac:dyDescent="0.2">
      <c r="A79" s="41"/>
      <c r="B79" s="41"/>
      <c r="C79" s="47"/>
      <c r="D79" s="41"/>
      <c r="E79" s="44"/>
      <c r="F79" s="48"/>
      <c r="G79" s="48">
        <f t="shared" si="1"/>
        <v>0</v>
      </c>
    </row>
    <row r="80" spans="1:7" ht="15" hidden="1" x14ac:dyDescent="0.2">
      <c r="A80" s="41"/>
      <c r="B80" s="41"/>
      <c r="C80" s="47"/>
      <c r="D80" s="41"/>
      <c r="E80" s="44"/>
      <c r="F80" s="48"/>
      <c r="G80" s="48">
        <f t="shared" si="1"/>
        <v>0</v>
      </c>
    </row>
    <row r="81" spans="1:7" ht="15" hidden="1" x14ac:dyDescent="0.2">
      <c r="A81" s="41"/>
      <c r="B81" s="41"/>
      <c r="C81" s="47"/>
      <c r="D81" s="41"/>
      <c r="E81" s="44"/>
      <c r="F81" s="48"/>
      <c r="G81" s="48">
        <f t="shared" si="1"/>
        <v>0</v>
      </c>
    </row>
    <row r="82" spans="1:7" ht="20.100000000000001" customHeight="1" x14ac:dyDescent="0.25">
      <c r="E82" s="1"/>
      <c r="F82" s="50" t="s">
        <v>76</v>
      </c>
      <c r="G82" s="51">
        <f>SUM(G23:G81)</f>
        <v>0</v>
      </c>
    </row>
    <row r="83" spans="1:7" ht="20.100000000000001" customHeight="1" x14ac:dyDescent="0.25">
      <c r="E83" s="1"/>
      <c r="F83" s="50"/>
      <c r="G83" s="52"/>
    </row>
    <row r="84" spans="1:7" ht="20.100000000000001" customHeight="1" x14ac:dyDescent="0.25">
      <c r="A84" s="61" t="s">
        <v>142</v>
      </c>
      <c r="B84" s="61"/>
      <c r="C84" s="61"/>
      <c r="D84" s="61"/>
      <c r="E84" s="1"/>
      <c r="F84" s="50"/>
      <c r="G84" s="52"/>
    </row>
    <row r="85" spans="1:7" ht="20.100000000000001" customHeight="1" x14ac:dyDescent="0.25">
      <c r="A85" s="62" t="s">
        <v>17</v>
      </c>
      <c r="B85" s="62" t="s">
        <v>143</v>
      </c>
      <c r="C85" s="61" t="s">
        <v>144</v>
      </c>
      <c r="D85" s="61"/>
      <c r="E85" s="1"/>
      <c r="F85" s="50"/>
      <c r="G85" s="52"/>
    </row>
    <row r="86" spans="1:7" ht="20.100000000000001" customHeight="1" x14ac:dyDescent="0.25">
      <c r="A86" s="63" t="s">
        <v>145</v>
      </c>
      <c r="B86" s="64"/>
      <c r="C86" s="64"/>
      <c r="D86" s="65"/>
      <c r="E86" s="1"/>
      <c r="F86" s="50"/>
      <c r="G86" s="52"/>
    </row>
    <row r="87" spans="1:7" ht="20.100000000000001" customHeight="1" x14ac:dyDescent="0.25">
      <c r="A87" s="66">
        <v>1</v>
      </c>
      <c r="B87" s="67" t="s">
        <v>146</v>
      </c>
      <c r="C87" s="68" t="s">
        <v>147</v>
      </c>
      <c r="D87" s="68"/>
      <c r="E87" s="1"/>
      <c r="F87" s="50"/>
      <c r="G87" s="52"/>
    </row>
    <row r="88" spans="1:7" ht="20.100000000000001" customHeight="1" x14ac:dyDescent="0.25">
      <c r="A88" s="66">
        <v>2</v>
      </c>
      <c r="B88" s="67" t="s">
        <v>148</v>
      </c>
      <c r="C88" s="68" t="s">
        <v>149</v>
      </c>
      <c r="D88" s="68"/>
      <c r="E88" s="1"/>
      <c r="F88" s="50"/>
      <c r="G88" s="52"/>
    </row>
    <row r="89" spans="1:7" ht="20.100000000000001" customHeight="1" x14ac:dyDescent="0.25">
      <c r="A89" s="66">
        <v>1</v>
      </c>
      <c r="B89" s="67" t="s">
        <v>150</v>
      </c>
      <c r="C89" s="68" t="s">
        <v>151</v>
      </c>
      <c r="D89" s="68"/>
      <c r="E89" s="1"/>
      <c r="F89" s="50"/>
      <c r="G89" s="52"/>
    </row>
    <row r="90" spans="1:7" ht="20.100000000000001" customHeight="1" x14ac:dyDescent="0.25">
      <c r="A90" s="66">
        <v>1</v>
      </c>
      <c r="B90" s="67" t="s">
        <v>152</v>
      </c>
      <c r="C90" s="68" t="s">
        <v>153</v>
      </c>
      <c r="D90" s="68"/>
      <c r="E90" s="1"/>
      <c r="F90" s="50"/>
      <c r="G90" s="52"/>
    </row>
    <row r="91" spans="1:7" ht="20.100000000000001" customHeight="1" x14ac:dyDescent="0.25">
      <c r="A91" s="66">
        <v>1</v>
      </c>
      <c r="B91" s="67" t="s">
        <v>154</v>
      </c>
      <c r="C91" s="68" t="s">
        <v>155</v>
      </c>
      <c r="D91" s="68"/>
      <c r="E91" s="1"/>
      <c r="F91" s="50"/>
      <c r="G91" s="52"/>
    </row>
    <row r="92" spans="1:7" ht="20.100000000000001" customHeight="1" x14ac:dyDescent="0.25">
      <c r="A92" s="66">
        <v>1</v>
      </c>
      <c r="B92" s="67" t="s">
        <v>156</v>
      </c>
      <c r="C92" s="68" t="s">
        <v>157</v>
      </c>
      <c r="D92" s="68"/>
      <c r="E92" s="1"/>
      <c r="F92" s="50"/>
      <c r="G92" s="52"/>
    </row>
    <row r="93" spans="1:7" ht="20.100000000000001" customHeight="1" x14ac:dyDescent="0.25">
      <c r="A93" s="66">
        <v>1</v>
      </c>
      <c r="B93" s="67" t="s">
        <v>158</v>
      </c>
      <c r="C93" s="68" t="s">
        <v>159</v>
      </c>
      <c r="D93" s="68"/>
      <c r="E93" s="1"/>
      <c r="F93" s="50"/>
      <c r="G93" s="52"/>
    </row>
    <row r="94" spans="1:7" ht="20.100000000000001" hidden="1" customHeight="1" x14ac:dyDescent="0.25">
      <c r="A94" s="66">
        <v>1</v>
      </c>
      <c r="B94" s="67" t="s">
        <v>160</v>
      </c>
      <c r="C94" s="68" t="s">
        <v>161</v>
      </c>
      <c r="D94" s="68"/>
      <c r="E94" s="1"/>
      <c r="F94" s="50"/>
      <c r="G94" s="52"/>
    </row>
    <row r="95" spans="1:7" ht="20.100000000000001" hidden="1" customHeight="1" x14ac:dyDescent="0.25">
      <c r="A95" s="66">
        <v>1</v>
      </c>
      <c r="B95" s="67" t="s">
        <v>162</v>
      </c>
      <c r="C95" s="68" t="s">
        <v>163</v>
      </c>
      <c r="D95" s="68"/>
      <c r="E95" s="1"/>
      <c r="F95" s="50"/>
      <c r="G95" s="52"/>
    </row>
    <row r="96" spans="1:7" ht="20.100000000000001" hidden="1" customHeight="1" x14ac:dyDescent="0.25">
      <c r="A96" s="66">
        <v>2</v>
      </c>
      <c r="B96" s="67" t="s">
        <v>164</v>
      </c>
      <c r="C96" s="68" t="s">
        <v>165</v>
      </c>
      <c r="D96" s="68"/>
      <c r="E96" s="1"/>
      <c r="F96" s="50"/>
      <c r="G96" s="52"/>
    </row>
    <row r="97" spans="1:7" ht="20.100000000000001" hidden="1" customHeight="1" x14ac:dyDescent="0.25">
      <c r="A97" s="66">
        <v>2</v>
      </c>
      <c r="B97" s="67" t="s">
        <v>166</v>
      </c>
      <c r="C97" s="68" t="s">
        <v>167</v>
      </c>
      <c r="D97" s="68"/>
      <c r="E97" s="1"/>
      <c r="F97" s="50"/>
      <c r="G97" s="52"/>
    </row>
    <row r="98" spans="1:7" ht="20.100000000000001" hidden="1" customHeight="1" x14ac:dyDescent="0.25">
      <c r="A98" s="66">
        <v>2</v>
      </c>
      <c r="B98" s="67" t="s">
        <v>168</v>
      </c>
      <c r="C98" s="68" t="s">
        <v>169</v>
      </c>
      <c r="D98" s="68"/>
      <c r="E98" s="1"/>
      <c r="F98" s="50"/>
      <c r="G98" s="52"/>
    </row>
    <row r="99" spans="1:7" ht="20.100000000000001" hidden="1" customHeight="1" x14ac:dyDescent="0.25">
      <c r="A99" s="66">
        <v>1</v>
      </c>
      <c r="B99" s="67"/>
      <c r="C99" s="68" t="s">
        <v>170</v>
      </c>
      <c r="D99" s="68"/>
      <c r="E99" s="1"/>
      <c r="F99" s="50"/>
      <c r="G99" s="52"/>
    </row>
    <row r="100" spans="1:7" ht="20.100000000000001" hidden="1" customHeight="1" x14ac:dyDescent="0.25">
      <c r="A100" s="66">
        <v>1</v>
      </c>
      <c r="B100" s="67"/>
      <c r="C100" s="68" t="s">
        <v>171</v>
      </c>
      <c r="D100" s="68"/>
      <c r="E100" s="1"/>
      <c r="F100" s="50"/>
      <c r="G100" s="52"/>
    </row>
    <row r="101" spans="1:7" ht="20.100000000000001" hidden="1" customHeight="1" x14ac:dyDescent="0.25">
      <c r="A101" s="69">
        <f>SUM(A87:A100)</f>
        <v>18</v>
      </c>
      <c r="B101" s="70" t="s">
        <v>172</v>
      </c>
      <c r="C101" s="70"/>
      <c r="D101" s="70"/>
      <c r="E101" s="1"/>
      <c r="F101" s="50"/>
      <c r="G101" s="52"/>
    </row>
    <row r="102" spans="1:7" ht="20.100000000000001" hidden="1" customHeight="1" x14ac:dyDescent="0.25">
      <c r="A102" s="63" t="s">
        <v>173</v>
      </c>
      <c r="B102" s="64"/>
      <c r="C102" s="64"/>
      <c r="D102" s="65"/>
      <c r="E102" s="1"/>
      <c r="F102" s="50"/>
      <c r="G102" s="52"/>
    </row>
    <row r="103" spans="1:7" ht="20.100000000000001" hidden="1" customHeight="1" x14ac:dyDescent="0.25">
      <c r="A103" s="66">
        <v>1</v>
      </c>
      <c r="B103" s="67" t="s">
        <v>174</v>
      </c>
      <c r="C103" s="68" t="s">
        <v>175</v>
      </c>
      <c r="D103" s="68"/>
      <c r="E103" s="1"/>
      <c r="F103" s="50"/>
      <c r="G103" s="52"/>
    </row>
    <row r="104" spans="1:7" ht="20.100000000000001" hidden="1" customHeight="1" x14ac:dyDescent="0.25">
      <c r="A104" s="66">
        <v>1</v>
      </c>
      <c r="B104" s="67" t="s">
        <v>176</v>
      </c>
      <c r="C104" s="71" t="s">
        <v>177</v>
      </c>
      <c r="D104" s="72"/>
      <c r="E104" s="1"/>
      <c r="F104" s="50"/>
      <c r="G104" s="52"/>
    </row>
    <row r="105" spans="1:7" ht="20.100000000000001" hidden="1" customHeight="1" x14ac:dyDescent="0.25">
      <c r="A105" s="66">
        <v>1</v>
      </c>
      <c r="B105" s="67" t="s">
        <v>178</v>
      </c>
      <c r="C105" s="68" t="s">
        <v>179</v>
      </c>
      <c r="D105" s="68"/>
      <c r="E105" s="1"/>
      <c r="F105" s="50"/>
      <c r="G105" s="52"/>
    </row>
    <row r="106" spans="1:7" ht="20.100000000000001" hidden="1" customHeight="1" x14ac:dyDescent="0.25">
      <c r="A106" s="66">
        <v>1</v>
      </c>
      <c r="B106" s="67" t="s">
        <v>180</v>
      </c>
      <c r="C106" s="68" t="s">
        <v>181</v>
      </c>
      <c r="D106" s="68"/>
      <c r="E106" s="1"/>
      <c r="F106" s="50"/>
      <c r="G106" s="52"/>
    </row>
    <row r="107" spans="1:7" ht="20.100000000000001" hidden="1" customHeight="1" x14ac:dyDescent="0.25">
      <c r="A107" s="66">
        <v>1</v>
      </c>
      <c r="B107" s="67" t="s">
        <v>182</v>
      </c>
      <c r="C107" s="68" t="s">
        <v>183</v>
      </c>
      <c r="D107" s="68"/>
      <c r="E107" s="1"/>
      <c r="F107" s="50"/>
      <c r="G107" s="52"/>
    </row>
    <row r="108" spans="1:7" ht="20.100000000000001" hidden="1" customHeight="1" x14ac:dyDescent="0.25">
      <c r="A108" s="66">
        <v>1</v>
      </c>
      <c r="B108" s="67" t="s">
        <v>184</v>
      </c>
      <c r="C108" s="68" t="s">
        <v>185</v>
      </c>
      <c r="D108" s="68"/>
      <c r="E108" s="1"/>
      <c r="F108" s="50"/>
      <c r="G108" s="52"/>
    </row>
    <row r="109" spans="1:7" ht="20.100000000000001" hidden="1" customHeight="1" x14ac:dyDescent="0.25">
      <c r="A109" s="66">
        <v>1</v>
      </c>
      <c r="B109" s="67" t="s">
        <v>186</v>
      </c>
      <c r="C109" s="68" t="s">
        <v>187</v>
      </c>
      <c r="D109" s="68"/>
      <c r="E109" s="1"/>
      <c r="F109" s="50"/>
      <c r="G109" s="52"/>
    </row>
    <row r="110" spans="1:7" ht="20.100000000000001" hidden="1" customHeight="1" x14ac:dyDescent="0.25">
      <c r="A110" s="66">
        <v>1</v>
      </c>
      <c r="B110" s="67" t="s">
        <v>188</v>
      </c>
      <c r="C110" s="68" t="s">
        <v>189</v>
      </c>
      <c r="D110" s="68"/>
      <c r="E110" s="1"/>
      <c r="F110" s="50"/>
      <c r="G110" s="52"/>
    </row>
    <row r="111" spans="1:7" ht="20.100000000000001" hidden="1" customHeight="1" x14ac:dyDescent="0.25">
      <c r="A111" s="66">
        <v>1</v>
      </c>
      <c r="B111" s="67" t="s">
        <v>190</v>
      </c>
      <c r="C111" s="68" t="s">
        <v>191</v>
      </c>
      <c r="D111" s="68"/>
      <c r="E111" s="1"/>
      <c r="F111" s="50"/>
      <c r="G111" s="52"/>
    </row>
    <row r="112" spans="1:7" ht="20.100000000000001" hidden="1" customHeight="1" x14ac:dyDescent="0.25">
      <c r="A112" s="66">
        <v>1</v>
      </c>
      <c r="B112" s="67" t="s">
        <v>192</v>
      </c>
      <c r="C112" s="68" t="s">
        <v>193</v>
      </c>
      <c r="D112" s="68"/>
      <c r="E112" s="1"/>
      <c r="F112" s="50"/>
      <c r="G112" s="52"/>
    </row>
    <row r="113" spans="1:7" ht="20.100000000000001" hidden="1" customHeight="1" x14ac:dyDescent="0.25">
      <c r="A113" s="66">
        <v>1</v>
      </c>
      <c r="B113" s="67" t="s">
        <v>194</v>
      </c>
      <c r="C113" s="68" t="s">
        <v>195</v>
      </c>
      <c r="D113" s="68"/>
      <c r="E113" s="1"/>
      <c r="F113" s="50"/>
      <c r="G113" s="52"/>
    </row>
    <row r="114" spans="1:7" ht="20.100000000000001" hidden="1" customHeight="1" x14ac:dyDescent="0.25">
      <c r="A114" s="66">
        <v>3</v>
      </c>
      <c r="B114" s="67" t="s">
        <v>196</v>
      </c>
      <c r="C114" s="68" t="s">
        <v>197</v>
      </c>
      <c r="D114" s="68"/>
      <c r="E114" s="1"/>
      <c r="F114" s="50"/>
      <c r="G114" s="52"/>
    </row>
    <row r="115" spans="1:7" ht="20.100000000000001" hidden="1" customHeight="1" x14ac:dyDescent="0.25">
      <c r="A115" s="66">
        <v>1</v>
      </c>
      <c r="B115" s="67" t="s">
        <v>198</v>
      </c>
      <c r="C115" s="68" t="s">
        <v>199</v>
      </c>
      <c r="D115" s="68"/>
      <c r="E115" s="1"/>
      <c r="F115" s="50"/>
      <c r="G115" s="52"/>
    </row>
    <row r="116" spans="1:7" ht="20.100000000000001" hidden="1" customHeight="1" x14ac:dyDescent="0.25">
      <c r="A116" s="66">
        <v>1</v>
      </c>
      <c r="B116" s="67" t="s">
        <v>200</v>
      </c>
      <c r="C116" s="68" t="s">
        <v>201</v>
      </c>
      <c r="D116" s="68"/>
      <c r="E116" s="1"/>
      <c r="F116" s="50"/>
      <c r="G116" s="52"/>
    </row>
    <row r="117" spans="1:7" ht="20.100000000000001" hidden="1" customHeight="1" x14ac:dyDescent="0.25">
      <c r="A117" s="69">
        <f>SUM(A103:A116)</f>
        <v>16</v>
      </c>
      <c r="B117" s="70" t="s">
        <v>202</v>
      </c>
      <c r="C117" s="70"/>
      <c r="D117" s="70"/>
      <c r="E117" s="1"/>
      <c r="F117" s="50"/>
      <c r="G117" s="52"/>
    </row>
    <row r="118" spans="1:7" ht="20.100000000000001" hidden="1" customHeight="1" x14ac:dyDescent="0.25">
      <c r="A118" s="63" t="s">
        <v>203</v>
      </c>
      <c r="B118" s="64"/>
      <c r="C118" s="64"/>
      <c r="D118" s="65"/>
      <c r="E118" s="1"/>
      <c r="F118" s="50"/>
      <c r="G118" s="52"/>
    </row>
    <row r="119" spans="1:7" ht="20.100000000000001" hidden="1" customHeight="1" x14ac:dyDescent="0.25">
      <c r="A119" s="66">
        <v>1</v>
      </c>
      <c r="B119" s="67" t="s">
        <v>204</v>
      </c>
      <c r="C119" s="68" t="s">
        <v>205</v>
      </c>
      <c r="D119" s="68"/>
      <c r="E119" s="1"/>
      <c r="F119" s="50"/>
      <c r="G119" s="52"/>
    </row>
    <row r="120" spans="1:7" ht="20.100000000000001" hidden="1" customHeight="1" x14ac:dyDescent="0.25">
      <c r="A120" s="66">
        <v>1</v>
      </c>
      <c r="B120" s="67" t="s">
        <v>206</v>
      </c>
      <c r="C120" s="68" t="s">
        <v>207</v>
      </c>
      <c r="D120" s="68"/>
      <c r="E120" s="1"/>
      <c r="F120" s="50"/>
      <c r="G120" s="52"/>
    </row>
    <row r="121" spans="1:7" ht="20.100000000000001" hidden="1" customHeight="1" x14ac:dyDescent="0.25">
      <c r="A121" s="66">
        <v>1</v>
      </c>
      <c r="B121" s="67" t="s">
        <v>208</v>
      </c>
      <c r="C121" s="68" t="s">
        <v>209</v>
      </c>
      <c r="D121" s="68"/>
      <c r="E121" s="1"/>
      <c r="F121" s="50"/>
      <c r="G121" s="52"/>
    </row>
    <row r="122" spans="1:7" ht="20.100000000000001" hidden="1" customHeight="1" x14ac:dyDescent="0.25">
      <c r="A122" s="66">
        <v>1</v>
      </c>
      <c r="B122" s="67" t="s">
        <v>210</v>
      </c>
      <c r="C122" s="68" t="s">
        <v>211</v>
      </c>
      <c r="D122" s="68"/>
      <c r="E122" s="1"/>
      <c r="F122" s="50"/>
      <c r="G122" s="52"/>
    </row>
    <row r="123" spans="1:7" ht="20.100000000000001" hidden="1" customHeight="1" x14ac:dyDescent="0.25">
      <c r="A123" s="66">
        <v>2</v>
      </c>
      <c r="B123" s="67" t="s">
        <v>212</v>
      </c>
      <c r="C123" s="68" t="s">
        <v>213</v>
      </c>
      <c r="D123" s="68"/>
      <c r="E123" s="1"/>
      <c r="F123" s="50"/>
      <c r="G123" s="52"/>
    </row>
    <row r="124" spans="1:7" ht="20.100000000000001" customHeight="1" x14ac:dyDescent="0.25">
      <c r="A124" s="66">
        <v>1</v>
      </c>
      <c r="B124" s="67" t="s">
        <v>214</v>
      </c>
      <c r="C124" s="68" t="s">
        <v>215</v>
      </c>
      <c r="D124" s="68"/>
      <c r="E124" s="1"/>
      <c r="F124" s="50"/>
      <c r="G124" s="52"/>
    </row>
    <row r="125" spans="1:7" ht="20.100000000000001" customHeight="1" x14ac:dyDescent="0.25">
      <c r="A125" s="66">
        <v>1</v>
      </c>
      <c r="B125" s="67" t="s">
        <v>216</v>
      </c>
      <c r="C125" s="68" t="s">
        <v>217</v>
      </c>
      <c r="D125" s="68"/>
      <c r="E125" s="1"/>
      <c r="F125" s="50"/>
      <c r="G125" s="52"/>
    </row>
    <row r="126" spans="1:7" ht="20.100000000000001" customHeight="1" x14ac:dyDescent="0.25">
      <c r="A126" s="66">
        <v>1</v>
      </c>
      <c r="B126" s="67" t="s">
        <v>218</v>
      </c>
      <c r="C126" s="68" t="s">
        <v>219</v>
      </c>
      <c r="D126" s="68"/>
      <c r="E126" s="1"/>
      <c r="F126" s="50"/>
      <c r="G126" s="52"/>
    </row>
    <row r="127" spans="1:7" ht="20.100000000000001" customHeight="1" x14ac:dyDescent="0.25">
      <c r="A127" s="66">
        <v>1</v>
      </c>
      <c r="B127" s="67" t="s">
        <v>220</v>
      </c>
      <c r="C127" s="68" t="s">
        <v>221</v>
      </c>
      <c r="D127" s="68"/>
      <c r="E127" s="1"/>
      <c r="F127" s="50"/>
      <c r="G127" s="52"/>
    </row>
    <row r="128" spans="1:7" ht="20.100000000000001" customHeight="1" x14ac:dyDescent="0.25">
      <c r="A128" s="66">
        <v>1</v>
      </c>
      <c r="B128" s="67" t="s">
        <v>222</v>
      </c>
      <c r="C128" s="68" t="s">
        <v>223</v>
      </c>
      <c r="D128" s="68"/>
      <c r="E128" s="1"/>
      <c r="F128" s="50"/>
      <c r="G128" s="52"/>
    </row>
    <row r="129" spans="1:7" ht="20.100000000000001" customHeight="1" x14ac:dyDescent="0.25">
      <c r="A129" s="66">
        <v>1</v>
      </c>
      <c r="B129" s="67" t="s">
        <v>224</v>
      </c>
      <c r="C129" s="68" t="s">
        <v>225</v>
      </c>
      <c r="D129" s="68"/>
      <c r="E129" s="1"/>
      <c r="F129" s="50"/>
      <c r="G129" s="52"/>
    </row>
    <row r="130" spans="1:7" ht="20.100000000000001" customHeight="1" x14ac:dyDescent="0.25">
      <c r="A130" s="66">
        <v>1</v>
      </c>
      <c r="B130" s="67" t="s">
        <v>226</v>
      </c>
      <c r="C130" s="68" t="s">
        <v>227</v>
      </c>
      <c r="D130" s="68"/>
      <c r="E130" s="1"/>
      <c r="F130" s="50"/>
      <c r="G130" s="52"/>
    </row>
    <row r="131" spans="1:7" ht="20.100000000000001" customHeight="1" x14ac:dyDescent="0.25">
      <c r="A131" s="66">
        <v>1</v>
      </c>
      <c r="B131" s="67" t="s">
        <v>228</v>
      </c>
      <c r="C131" s="68" t="s">
        <v>229</v>
      </c>
      <c r="D131" s="68"/>
      <c r="E131" s="1"/>
      <c r="F131" s="50"/>
      <c r="G131" s="52"/>
    </row>
    <row r="132" spans="1:7" ht="20.100000000000001" customHeight="1" x14ac:dyDescent="0.25">
      <c r="A132" s="66">
        <v>1</v>
      </c>
      <c r="B132" s="67" t="s">
        <v>230</v>
      </c>
      <c r="C132" s="68" t="s">
        <v>231</v>
      </c>
      <c r="D132" s="68"/>
      <c r="E132" s="1"/>
      <c r="F132" s="50"/>
      <c r="G132" s="52"/>
    </row>
    <row r="133" spans="1:7" ht="20.100000000000001" customHeight="1" x14ac:dyDescent="0.25">
      <c r="A133" s="66">
        <v>1</v>
      </c>
      <c r="B133" s="67" t="s">
        <v>232</v>
      </c>
      <c r="C133" s="68" t="s">
        <v>233</v>
      </c>
      <c r="D133" s="68"/>
      <c r="E133" s="1"/>
      <c r="F133" s="50"/>
      <c r="G133" s="52"/>
    </row>
    <row r="134" spans="1:7" ht="20.100000000000001" customHeight="1" x14ac:dyDescent="0.25">
      <c r="A134" s="66">
        <v>1</v>
      </c>
      <c r="B134" s="67" t="s">
        <v>234</v>
      </c>
      <c r="C134" s="68" t="s">
        <v>235</v>
      </c>
      <c r="D134" s="68"/>
      <c r="E134" s="1"/>
      <c r="F134" s="50"/>
      <c r="G134" s="52"/>
    </row>
    <row r="135" spans="1:7" ht="20.100000000000001" customHeight="1" x14ac:dyDescent="0.25">
      <c r="A135" s="66">
        <v>1</v>
      </c>
      <c r="B135" s="67" t="s">
        <v>236</v>
      </c>
      <c r="C135" s="68" t="s">
        <v>237</v>
      </c>
      <c r="D135" s="68"/>
      <c r="E135" s="1"/>
      <c r="F135" s="50"/>
      <c r="G135" s="52"/>
    </row>
    <row r="136" spans="1:7" ht="20.100000000000001" customHeight="1" x14ac:dyDescent="0.25">
      <c r="A136" s="66">
        <v>1</v>
      </c>
      <c r="B136" s="67" t="s">
        <v>238</v>
      </c>
      <c r="C136" s="68" t="s">
        <v>239</v>
      </c>
      <c r="D136" s="68"/>
      <c r="E136" s="1"/>
      <c r="F136" s="50"/>
      <c r="G136" s="52"/>
    </row>
    <row r="137" spans="1:7" ht="20.100000000000001" customHeight="1" x14ac:dyDescent="0.25">
      <c r="A137" s="66">
        <v>2</v>
      </c>
      <c r="B137" s="67" t="s">
        <v>240</v>
      </c>
      <c r="C137" s="68" t="s">
        <v>241</v>
      </c>
      <c r="D137" s="68"/>
      <c r="E137" s="1"/>
      <c r="F137" s="50"/>
      <c r="G137" s="52"/>
    </row>
    <row r="138" spans="1:7" ht="20.100000000000001" customHeight="1" x14ac:dyDescent="0.25">
      <c r="A138" s="66">
        <v>2</v>
      </c>
      <c r="B138" s="67" t="s">
        <v>242</v>
      </c>
      <c r="C138" s="68" t="s">
        <v>243</v>
      </c>
      <c r="D138" s="68"/>
      <c r="E138" s="1"/>
      <c r="F138" s="50"/>
      <c r="G138" s="52"/>
    </row>
    <row r="139" spans="1:7" ht="20.100000000000001" customHeight="1" x14ac:dyDescent="0.25">
      <c r="A139" s="66">
        <v>3</v>
      </c>
      <c r="B139" s="73"/>
      <c r="C139" s="68" t="s">
        <v>244</v>
      </c>
      <c r="D139" s="68"/>
      <c r="E139" s="1"/>
      <c r="F139" s="50"/>
      <c r="G139" s="52"/>
    </row>
    <row r="140" spans="1:7" ht="20.100000000000001" customHeight="1" x14ac:dyDescent="0.25">
      <c r="A140" s="66">
        <v>1</v>
      </c>
      <c r="B140" s="73"/>
      <c r="C140" s="68" t="s">
        <v>245</v>
      </c>
      <c r="D140" s="68"/>
      <c r="E140" s="1"/>
      <c r="F140" s="50"/>
      <c r="G140" s="52"/>
    </row>
    <row r="141" spans="1:7" ht="20.100000000000001" customHeight="1" x14ac:dyDescent="0.25">
      <c r="A141" s="73">
        <v>1</v>
      </c>
      <c r="B141" s="73"/>
      <c r="C141" s="74" t="s">
        <v>246</v>
      </c>
      <c r="D141" s="74"/>
      <c r="E141" s="1"/>
      <c r="F141" s="50"/>
      <c r="G141" s="52"/>
    </row>
    <row r="142" spans="1:7" ht="20.100000000000001" customHeight="1" x14ac:dyDescent="0.25">
      <c r="A142" s="73">
        <v>4</v>
      </c>
      <c r="B142" s="73"/>
      <c r="C142" s="74" t="s">
        <v>247</v>
      </c>
      <c r="D142" s="74"/>
      <c r="E142" s="1"/>
      <c r="F142" s="50"/>
      <c r="G142" s="52"/>
    </row>
    <row r="143" spans="1:7" ht="20.100000000000001" customHeight="1" x14ac:dyDescent="0.25">
      <c r="A143" s="73">
        <v>2</v>
      </c>
      <c r="B143" s="73"/>
      <c r="C143" s="74" t="s">
        <v>248</v>
      </c>
      <c r="D143" s="74"/>
      <c r="E143" s="1"/>
      <c r="F143" s="50"/>
      <c r="G143" s="52"/>
    </row>
    <row r="144" spans="1:7" ht="20.100000000000001" hidden="1" customHeight="1" x14ac:dyDescent="0.25">
      <c r="B144" s="41"/>
      <c r="C144" s="44"/>
      <c r="E144" s="1"/>
      <c r="F144" s="50"/>
      <c r="G144" s="52"/>
    </row>
    <row r="145" spans="2:7" ht="20.100000000000001" hidden="1" customHeight="1" x14ac:dyDescent="0.25">
      <c r="B145" s="41"/>
      <c r="C145" s="44"/>
      <c r="E145" s="1"/>
      <c r="F145" s="50"/>
      <c r="G145" s="52"/>
    </row>
    <row r="146" spans="2:7" ht="20.100000000000001" hidden="1" customHeight="1" x14ac:dyDescent="0.25">
      <c r="B146" s="41"/>
      <c r="C146" s="44"/>
      <c r="E146" s="1"/>
      <c r="F146" s="50"/>
      <c r="G146" s="52"/>
    </row>
    <row r="147" spans="2:7" ht="20.100000000000001" hidden="1" customHeight="1" x14ac:dyDescent="0.25">
      <c r="B147" s="41"/>
      <c r="C147" s="44"/>
      <c r="E147" s="1"/>
      <c r="F147" s="50"/>
      <c r="G147" s="52"/>
    </row>
    <row r="148" spans="2:7" ht="20.100000000000001" hidden="1" customHeight="1" x14ac:dyDescent="0.25">
      <c r="B148" s="41"/>
      <c r="C148" s="44"/>
      <c r="E148" s="1"/>
      <c r="F148" s="50"/>
      <c r="G148" s="52"/>
    </row>
    <row r="149" spans="2:7" ht="20.100000000000001" hidden="1" customHeight="1" x14ac:dyDescent="0.25">
      <c r="B149" s="41"/>
      <c r="C149" s="44"/>
      <c r="E149" s="1"/>
      <c r="F149" s="50"/>
      <c r="G149" s="52"/>
    </row>
    <row r="150" spans="2:7" ht="20.100000000000001" hidden="1" customHeight="1" x14ac:dyDescent="0.25">
      <c r="B150" s="41"/>
      <c r="C150" s="44"/>
      <c r="E150" s="1"/>
      <c r="F150" s="50"/>
      <c r="G150" s="52"/>
    </row>
    <row r="151" spans="2:7" ht="20.100000000000001" hidden="1" customHeight="1" x14ac:dyDescent="0.25">
      <c r="B151" s="41"/>
      <c r="C151" s="44"/>
      <c r="E151" s="1"/>
      <c r="F151" s="50"/>
      <c r="G151" s="52"/>
    </row>
    <row r="152" spans="2:7" ht="20.100000000000001" hidden="1" customHeight="1" x14ac:dyDescent="0.25">
      <c r="B152" s="41"/>
      <c r="C152" s="44"/>
      <c r="E152" s="1"/>
      <c r="F152" s="50"/>
      <c r="G152" s="52"/>
    </row>
    <row r="153" spans="2:7" ht="20.100000000000001" hidden="1" customHeight="1" x14ac:dyDescent="0.25">
      <c r="B153" s="41"/>
      <c r="C153" s="44"/>
      <c r="E153" s="1"/>
      <c r="F153" s="50"/>
      <c r="G153" s="52"/>
    </row>
    <row r="154" spans="2:7" ht="20.100000000000001" hidden="1" customHeight="1" x14ac:dyDescent="0.25">
      <c r="B154" s="41"/>
      <c r="C154" s="44"/>
      <c r="E154" s="1"/>
      <c r="F154" s="50"/>
      <c r="G154" s="52"/>
    </row>
    <row r="155" spans="2:7" ht="20.100000000000001" hidden="1" customHeight="1" x14ac:dyDescent="0.25">
      <c r="B155" s="41"/>
      <c r="C155" s="44"/>
      <c r="E155" s="1"/>
      <c r="F155" s="50"/>
      <c r="G155" s="52"/>
    </row>
    <row r="156" spans="2:7" ht="20.100000000000001" hidden="1" customHeight="1" x14ac:dyDescent="0.25">
      <c r="B156" s="41"/>
      <c r="C156" s="44"/>
      <c r="E156" s="1"/>
      <c r="F156" s="50"/>
      <c r="G156" s="52"/>
    </row>
    <row r="157" spans="2:7" ht="20.100000000000001" hidden="1" customHeight="1" x14ac:dyDescent="0.25">
      <c r="B157" s="41"/>
      <c r="C157" s="44"/>
      <c r="E157" s="1"/>
      <c r="F157" s="50"/>
      <c r="G157" s="52"/>
    </row>
    <row r="158" spans="2:7" ht="20.100000000000001" hidden="1" customHeight="1" x14ac:dyDescent="0.25">
      <c r="B158" s="41"/>
      <c r="C158" s="44"/>
      <c r="E158" s="1"/>
      <c r="F158" s="50"/>
      <c r="G158" s="52"/>
    </row>
    <row r="159" spans="2:7" ht="20.100000000000001" customHeight="1" x14ac:dyDescent="0.25">
      <c r="E159" s="1"/>
      <c r="F159" s="50"/>
      <c r="G159" s="52"/>
    </row>
    <row r="160" spans="2:7" ht="20.100000000000001" hidden="1" customHeight="1" x14ac:dyDescent="0.25">
      <c r="B160" s="53" t="s">
        <v>77</v>
      </c>
      <c r="C160" s="53"/>
      <c r="E160" s="1"/>
      <c r="F160" s="50"/>
      <c r="G160" s="52"/>
    </row>
    <row r="161" spans="2:7" ht="20.100000000000001" hidden="1" customHeight="1" x14ac:dyDescent="0.25">
      <c r="B161" s="41"/>
      <c r="C161" s="44"/>
      <c r="E161" s="1"/>
      <c r="F161" s="50"/>
      <c r="G161" s="52"/>
    </row>
    <row r="162" spans="2:7" ht="20.100000000000001" hidden="1" customHeight="1" x14ac:dyDescent="0.25">
      <c r="B162" s="41"/>
      <c r="C162" s="44"/>
      <c r="E162" s="1"/>
      <c r="F162" s="50"/>
      <c r="G162" s="52"/>
    </row>
    <row r="163" spans="2:7" ht="20.100000000000001" hidden="1" customHeight="1" x14ac:dyDescent="0.25">
      <c r="B163" s="41"/>
      <c r="C163" s="44"/>
      <c r="E163" s="1"/>
      <c r="F163" s="50"/>
      <c r="G163" s="52"/>
    </row>
    <row r="164" spans="2:7" ht="20.100000000000001" hidden="1" customHeight="1" x14ac:dyDescent="0.25">
      <c r="B164" s="41"/>
      <c r="C164" s="44"/>
      <c r="E164" s="1"/>
      <c r="F164" s="50"/>
      <c r="G164" s="52"/>
    </row>
    <row r="165" spans="2:7" ht="20.100000000000001" hidden="1" customHeight="1" x14ac:dyDescent="0.25">
      <c r="B165" s="41"/>
      <c r="C165" s="44"/>
      <c r="E165" s="1"/>
      <c r="F165" s="50"/>
      <c r="G165" s="52"/>
    </row>
    <row r="166" spans="2:7" ht="20.100000000000001" hidden="1" customHeight="1" x14ac:dyDescent="0.25">
      <c r="B166" s="41"/>
      <c r="C166" s="44"/>
      <c r="E166" s="1"/>
      <c r="F166" s="50"/>
      <c r="G166" s="52"/>
    </row>
    <row r="167" spans="2:7" ht="20.100000000000001" hidden="1" customHeight="1" x14ac:dyDescent="0.25">
      <c r="B167" s="41"/>
      <c r="C167" s="44"/>
      <c r="E167" s="1"/>
      <c r="F167" s="50"/>
      <c r="G167" s="52"/>
    </row>
    <row r="168" spans="2:7" ht="20.100000000000001" hidden="1" customHeight="1" x14ac:dyDescent="0.25">
      <c r="B168" s="41"/>
      <c r="C168" s="44"/>
      <c r="E168" s="1"/>
      <c r="F168" s="50"/>
      <c r="G168" s="52"/>
    </row>
    <row r="169" spans="2:7" ht="20.100000000000001" hidden="1" customHeight="1" x14ac:dyDescent="0.25">
      <c r="B169" s="41"/>
      <c r="C169" s="44"/>
      <c r="E169" s="1"/>
      <c r="F169" s="50"/>
      <c r="G169" s="52"/>
    </row>
    <row r="170" spans="2:7" ht="20.100000000000001" hidden="1" customHeight="1" x14ac:dyDescent="0.25">
      <c r="B170" s="41"/>
      <c r="C170" s="44"/>
      <c r="E170" s="1"/>
      <c r="F170" s="50"/>
      <c r="G170" s="52"/>
    </row>
    <row r="171" spans="2:7" ht="20.100000000000001" hidden="1" customHeight="1" x14ac:dyDescent="0.25">
      <c r="B171" s="41"/>
      <c r="C171" s="44"/>
      <c r="E171" s="1"/>
      <c r="F171" s="50"/>
      <c r="G171" s="52"/>
    </row>
    <row r="172" spans="2:7" ht="20.100000000000001" hidden="1" customHeight="1" x14ac:dyDescent="0.25">
      <c r="B172" s="41"/>
      <c r="C172" s="44"/>
      <c r="E172" s="1"/>
      <c r="F172" s="50"/>
      <c r="G172" s="52"/>
    </row>
    <row r="173" spans="2:7" ht="20.100000000000001" hidden="1" customHeight="1" x14ac:dyDescent="0.25">
      <c r="B173" s="41"/>
      <c r="C173" s="44"/>
      <c r="E173" s="1"/>
      <c r="F173" s="50"/>
      <c r="G173" s="52"/>
    </row>
    <row r="174" spans="2:7" ht="20.100000000000001" hidden="1" customHeight="1" x14ac:dyDescent="0.25">
      <c r="B174" s="41"/>
      <c r="C174" s="44"/>
      <c r="E174" s="1"/>
      <c r="F174" s="50"/>
      <c r="G174" s="52"/>
    </row>
    <row r="175" spans="2:7" ht="20.100000000000001" hidden="1" customHeight="1" x14ac:dyDescent="0.25">
      <c r="B175" s="41"/>
      <c r="C175" s="44"/>
      <c r="E175" s="1"/>
      <c r="F175" s="50"/>
      <c r="G175" s="52"/>
    </row>
    <row r="176" spans="2:7" ht="20.100000000000001" hidden="1" customHeight="1" x14ac:dyDescent="0.25">
      <c r="E176" s="1"/>
      <c r="F176" s="50"/>
      <c r="G176" s="52"/>
    </row>
    <row r="177" spans="2:7" ht="20.100000000000001" hidden="1" customHeight="1" x14ac:dyDescent="0.25">
      <c r="B177" s="53"/>
      <c r="C177" s="53"/>
      <c r="E177" s="1"/>
      <c r="F177" s="50"/>
      <c r="G177" s="52"/>
    </row>
    <row r="178" spans="2:7" ht="20.100000000000001" hidden="1" customHeight="1" x14ac:dyDescent="0.25">
      <c r="B178" s="41"/>
      <c r="C178" s="44"/>
      <c r="E178" s="1"/>
      <c r="F178" s="50"/>
      <c r="G178" s="52"/>
    </row>
    <row r="179" spans="2:7" ht="20.100000000000001" hidden="1" customHeight="1" x14ac:dyDescent="0.25">
      <c r="B179" s="41"/>
      <c r="C179" s="44"/>
      <c r="E179" s="1"/>
      <c r="F179" s="50"/>
      <c r="G179" s="52"/>
    </row>
    <row r="180" spans="2:7" ht="20.100000000000001" hidden="1" customHeight="1" x14ac:dyDescent="0.25">
      <c r="B180" s="41"/>
      <c r="C180" s="44"/>
      <c r="E180" s="1"/>
      <c r="F180" s="50"/>
      <c r="G180" s="52"/>
    </row>
    <row r="181" spans="2:7" ht="20.100000000000001" hidden="1" customHeight="1" x14ac:dyDescent="0.25">
      <c r="B181" s="41"/>
      <c r="C181" s="44"/>
      <c r="E181" s="1"/>
      <c r="F181" s="50"/>
      <c r="G181" s="52"/>
    </row>
    <row r="182" spans="2:7" ht="20.100000000000001" hidden="1" customHeight="1" x14ac:dyDescent="0.25">
      <c r="B182" s="41"/>
      <c r="C182" s="44"/>
      <c r="E182" s="1"/>
      <c r="F182" s="50"/>
      <c r="G182" s="52"/>
    </row>
    <row r="183" spans="2:7" ht="20.100000000000001" hidden="1" customHeight="1" x14ac:dyDescent="0.25">
      <c r="B183" s="41"/>
      <c r="C183" s="44"/>
      <c r="E183" s="1"/>
      <c r="F183" s="50"/>
      <c r="G183" s="52"/>
    </row>
    <row r="184" spans="2:7" ht="20.100000000000001" hidden="1" customHeight="1" x14ac:dyDescent="0.25">
      <c r="B184" s="41"/>
      <c r="C184" s="44"/>
      <c r="E184" s="1"/>
      <c r="F184" s="50"/>
      <c r="G184" s="52"/>
    </row>
    <row r="185" spans="2:7" ht="20.100000000000001" hidden="1" customHeight="1" x14ac:dyDescent="0.25">
      <c r="B185" s="41"/>
      <c r="C185" s="44"/>
      <c r="E185" s="1"/>
      <c r="F185" s="50"/>
      <c r="G185" s="52"/>
    </row>
    <row r="186" spans="2:7" ht="20.100000000000001" hidden="1" customHeight="1" x14ac:dyDescent="0.25">
      <c r="B186" s="41"/>
      <c r="C186" s="44"/>
      <c r="E186" s="1"/>
      <c r="F186" s="50"/>
      <c r="G186" s="52"/>
    </row>
    <row r="187" spans="2:7" ht="20.100000000000001" hidden="1" customHeight="1" x14ac:dyDescent="0.25">
      <c r="B187" s="41"/>
      <c r="C187" s="44"/>
      <c r="E187" s="1"/>
      <c r="F187" s="50"/>
      <c r="G187" s="52"/>
    </row>
    <row r="188" spans="2:7" ht="20.100000000000001" hidden="1" customHeight="1" x14ac:dyDescent="0.25">
      <c r="B188" s="41"/>
      <c r="C188" s="44"/>
      <c r="E188" s="1"/>
      <c r="F188" s="50"/>
      <c r="G188" s="52"/>
    </row>
    <row r="189" spans="2:7" ht="20.100000000000001" hidden="1" customHeight="1" x14ac:dyDescent="0.25">
      <c r="B189" s="41"/>
      <c r="C189" s="44"/>
      <c r="E189" s="1"/>
      <c r="F189" s="50"/>
      <c r="G189" s="52"/>
    </row>
    <row r="190" spans="2:7" ht="20.100000000000001" hidden="1" customHeight="1" x14ac:dyDescent="0.25">
      <c r="B190" s="41"/>
      <c r="C190" s="44"/>
      <c r="E190" s="1"/>
      <c r="F190" s="50"/>
      <c r="G190" s="52"/>
    </row>
    <row r="191" spans="2:7" ht="20.100000000000001" hidden="1" customHeight="1" x14ac:dyDescent="0.25">
      <c r="B191" s="41"/>
      <c r="C191" s="44"/>
      <c r="E191" s="1"/>
      <c r="F191" s="50"/>
      <c r="G191" s="52"/>
    </row>
    <row r="192" spans="2:7" ht="20.100000000000001" hidden="1" customHeight="1" x14ac:dyDescent="0.25">
      <c r="B192" s="41"/>
      <c r="C192" s="44"/>
      <c r="E192" s="1"/>
      <c r="F192" s="50"/>
      <c r="G192" s="52"/>
    </row>
    <row r="193" spans="1:8" ht="20.100000000000001" hidden="1" customHeight="1" x14ac:dyDescent="0.25">
      <c r="B193" s="41"/>
      <c r="C193" s="44"/>
      <c r="E193" s="1"/>
      <c r="F193" s="50"/>
      <c r="G193" s="52"/>
    </row>
    <row r="194" spans="1:8" ht="20.100000000000001" hidden="1" customHeight="1" x14ac:dyDescent="0.25">
      <c r="E194" s="1"/>
      <c r="F194" s="50"/>
      <c r="G194" s="52"/>
    </row>
    <row r="195" spans="1:8" ht="20.100000000000001" hidden="1" customHeight="1" x14ac:dyDescent="0.25">
      <c r="B195" s="35"/>
      <c r="E195" s="1"/>
      <c r="F195" s="50"/>
      <c r="G195" s="52"/>
    </row>
    <row r="196" spans="1:8" ht="20.100000000000001" hidden="1" customHeight="1" x14ac:dyDescent="0.25">
      <c r="B196" s="54"/>
      <c r="C196" s="50"/>
      <c r="E196" s="1"/>
      <c r="F196" s="50"/>
      <c r="G196" s="52"/>
    </row>
    <row r="197" spans="1:8" ht="20.100000000000001" hidden="1" customHeight="1" x14ac:dyDescent="0.25">
      <c r="B197" s="54"/>
      <c r="C197" s="50"/>
      <c r="E197" s="1"/>
      <c r="F197" s="50"/>
      <c r="G197" s="52"/>
    </row>
    <row r="198" spans="1:8" ht="20.100000000000001" hidden="1" customHeight="1" x14ac:dyDescent="0.25">
      <c r="B198" s="54"/>
      <c r="C198" s="50"/>
      <c r="E198" s="1"/>
      <c r="F198" s="50"/>
      <c r="G198" s="52"/>
    </row>
    <row r="199" spans="1:8" ht="20.100000000000001" customHeight="1" x14ac:dyDescent="0.25">
      <c r="B199" s="54"/>
      <c r="C199" s="50"/>
      <c r="E199" s="1"/>
      <c r="F199" s="50"/>
      <c r="G199" s="52"/>
    </row>
    <row r="200" spans="1:8" ht="20.100000000000001" customHeight="1" x14ac:dyDescent="0.25">
      <c r="B200" s="54"/>
      <c r="C200" s="50"/>
      <c r="E200" s="1"/>
      <c r="F200" s="50"/>
      <c r="G200" s="52"/>
    </row>
    <row r="202" spans="1:8" s="55" customFormat="1" ht="16.5" thickBot="1" x14ac:dyDescent="0.3">
      <c r="A202" s="55" t="s">
        <v>78</v>
      </c>
      <c r="C202" s="56"/>
    </row>
    <row r="203" spans="1:8" s="55" customFormat="1" ht="15.75" x14ac:dyDescent="0.25">
      <c r="H203" s="57"/>
    </row>
    <row r="204" spans="1:8" s="55" customFormat="1" ht="15.75" x14ac:dyDescent="0.25">
      <c r="H204" s="57"/>
    </row>
    <row r="205" spans="1:8" s="55" customFormat="1" ht="15.75" x14ac:dyDescent="0.25">
      <c r="H205" s="57"/>
    </row>
    <row r="206" spans="1:8" s="55" customFormat="1" ht="16.5" thickBot="1" x14ac:dyDescent="0.3">
      <c r="A206" s="55" t="s">
        <v>79</v>
      </c>
      <c r="C206" s="56"/>
      <c r="H206" s="57"/>
    </row>
    <row r="207" spans="1:8" s="55" customFormat="1" ht="15.75" x14ac:dyDescent="0.25">
      <c r="H207" s="57"/>
    </row>
    <row r="208" spans="1:8" customFormat="1" ht="15" x14ac:dyDescent="0.25"/>
    <row r="209" spans="1:8" customFormat="1" ht="15" x14ac:dyDescent="0.25"/>
    <row r="210" spans="1:8" s="55" customFormat="1" ht="16.5" thickBot="1" x14ac:dyDescent="0.3">
      <c r="A210" s="55" t="s">
        <v>80</v>
      </c>
      <c r="C210" s="56"/>
      <c r="H210" s="57"/>
    </row>
    <row r="211" spans="1:8" s="55" customFormat="1" ht="15.75" x14ac:dyDescent="0.25">
      <c r="H211" s="57"/>
    </row>
    <row r="212" spans="1:8" s="60" customFormat="1" ht="20.100000000000001" customHeight="1" x14ac:dyDescent="0.2">
      <c r="A212" s="58"/>
      <c r="B212" s="58"/>
      <c r="C212" s="59"/>
    </row>
    <row r="213" spans="1:8" s="60" customFormat="1" ht="20.100000000000001" customHeight="1" thickBot="1" x14ac:dyDescent="0.3">
      <c r="A213" s="55" t="s">
        <v>81</v>
      </c>
      <c r="B213" s="55"/>
      <c r="C213" s="56"/>
    </row>
  </sheetData>
  <mergeCells count="65">
    <mergeCell ref="C141:D141"/>
    <mergeCell ref="C142:D142"/>
    <mergeCell ref="C143:D143"/>
    <mergeCell ref="C135:D135"/>
    <mergeCell ref="C136:D136"/>
    <mergeCell ref="C137:D137"/>
    <mergeCell ref="C138:D138"/>
    <mergeCell ref="C139:D139"/>
    <mergeCell ref="C140:D140"/>
    <mergeCell ref="C129:D129"/>
    <mergeCell ref="C130:D130"/>
    <mergeCell ref="C131:D131"/>
    <mergeCell ref="C132:D132"/>
    <mergeCell ref="C133:D133"/>
    <mergeCell ref="C134:D134"/>
    <mergeCell ref="C123:D123"/>
    <mergeCell ref="C124:D124"/>
    <mergeCell ref="C125:D125"/>
    <mergeCell ref="C126:D126"/>
    <mergeCell ref="C127:D127"/>
    <mergeCell ref="C128:D128"/>
    <mergeCell ref="B117:D117"/>
    <mergeCell ref="A118:D118"/>
    <mergeCell ref="C119:D119"/>
    <mergeCell ref="C120:D120"/>
    <mergeCell ref="C121:D121"/>
    <mergeCell ref="C122:D122"/>
    <mergeCell ref="C111:D111"/>
    <mergeCell ref="C112:D112"/>
    <mergeCell ref="C113:D113"/>
    <mergeCell ref="C114:D114"/>
    <mergeCell ref="C115:D115"/>
    <mergeCell ref="C116:D116"/>
    <mergeCell ref="C105:D105"/>
    <mergeCell ref="C106:D106"/>
    <mergeCell ref="C107:D107"/>
    <mergeCell ref="C108:D108"/>
    <mergeCell ref="C109:D109"/>
    <mergeCell ref="C110:D110"/>
    <mergeCell ref="C99:D99"/>
    <mergeCell ref="C100:D100"/>
    <mergeCell ref="B101:D101"/>
    <mergeCell ref="A102:D102"/>
    <mergeCell ref="C103:D103"/>
    <mergeCell ref="C104:D104"/>
    <mergeCell ref="C93:D93"/>
    <mergeCell ref="C94:D94"/>
    <mergeCell ref="C95:D95"/>
    <mergeCell ref="C96:D96"/>
    <mergeCell ref="C97:D97"/>
    <mergeCell ref="C98:D98"/>
    <mergeCell ref="B160:C160"/>
    <mergeCell ref="B177:C177"/>
    <mergeCell ref="A2:H2"/>
    <mergeCell ref="A84:D84"/>
    <mergeCell ref="C85:D85"/>
    <mergeCell ref="A86:D86"/>
    <mergeCell ref="C87:D87"/>
    <mergeCell ref="C88:D88"/>
    <mergeCell ref="A3:E3"/>
    <mergeCell ref="A4:E4"/>
    <mergeCell ref="C89:D89"/>
    <mergeCell ref="C90:D90"/>
    <mergeCell ref="C91:D91"/>
    <mergeCell ref="C92:D92"/>
  </mergeCells>
  <pageMargins left="0.70866141732283472" right="0.70866141732283472" top="0.74803149606299213" bottom="0.74803149606299213" header="0.31496062992125984" footer="0.31496062992125984"/>
  <pageSetup paperSize="9" scale="5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cp:lastPrinted>2022-09-06T16:13:22Z</cp:lastPrinted>
  <dcterms:created xsi:type="dcterms:W3CDTF">2022-09-06T15:44:05Z</dcterms:created>
  <dcterms:modified xsi:type="dcterms:W3CDTF">2022-09-06T16:25:53Z</dcterms:modified>
</cp:coreProperties>
</file>