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548C42A3-B1FE-4B31-B50B-93922D6FAE06}" xr6:coauthVersionLast="47" xr6:coauthVersionMax="47" xr10:uidLastSave="{00000000-0000-0000-0000-000000000000}"/>
  <bookViews>
    <workbookView xWindow="-120" yWindow="-120" windowWidth="29040" windowHeight="15840" activeTab="1" xr2:uid="{847735A5-E65D-44AB-9DF8-8FAB073BA78E}"/>
  </bookViews>
  <sheets>
    <sheet name="JAIRO" sheetId="1" r:id="rId1"/>
    <sheet name="INQUIORT" sheetId="4" r:id="rId2"/>
  </sheets>
  <definedNames>
    <definedName name="_xlnm.Print_Area" localSheetId="1">INQUIORT!$A$1:$E$73</definedName>
    <definedName name="_xlnm.Print_Area" localSheetId="0">JAIRO!$A$1:$G$75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C7" i="1"/>
  <c r="G30" i="1"/>
  <c r="G29" i="1"/>
  <c r="G28" i="1"/>
  <c r="G27" i="1"/>
  <c r="G26" i="1"/>
  <c r="G25" i="1"/>
  <c r="G24" i="1"/>
  <c r="G23" i="1"/>
  <c r="G31" i="1" l="1"/>
  <c r="G32" i="1" s="1"/>
  <c r="G33" i="1" s="1"/>
</calcChain>
</file>

<file path=xl/sharedStrings.xml><?xml version="1.0" encoding="utf-8"?>
<sst xmlns="http://schemas.openxmlformats.org/spreadsheetml/2006/main" count="161" uniqueCount="88">
  <si>
    <t>PRECIO UNITARIO</t>
  </si>
  <si>
    <t>PRECIO TOTAL</t>
  </si>
  <si>
    <t>IVA 12%</t>
  </si>
  <si>
    <t>ENTREGADO POR:</t>
  </si>
  <si>
    <t>RECIBIDO POR:</t>
  </si>
  <si>
    <t>073520400</t>
  </si>
  <si>
    <t>CLAVO ELÁSTICO  (TEN) 1.5 * 400 MM TITANIO</t>
  </si>
  <si>
    <t>070440400</t>
  </si>
  <si>
    <t>CLAVO ELÁSTICO  (TEN) 2.5 * 400 MM TITANIO</t>
  </si>
  <si>
    <t>070430400</t>
  </si>
  <si>
    <t>070460400</t>
  </si>
  <si>
    <t>CLAVO ELÁSTICO  (TEN) 3.5 * 400 MM TITANIO</t>
  </si>
  <si>
    <t>070450400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</si>
  <si>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</si>
  <si>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</si>
  <si>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</si>
  <si>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</si>
  <si>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</si>
  <si>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</si>
  <si>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INSUMOS QUIRURGICOS ORTOMACX INQUIORT S.A.</t>
  </si>
  <si>
    <t>RUC: 0993007803001</t>
  </si>
  <si>
    <t xml:space="preserve">BANDEJA INFERIOR </t>
  </si>
  <si>
    <t xml:space="preserve">Impactor </t>
  </si>
  <si>
    <t>Guia de broca 3.0/405mm</t>
  </si>
  <si>
    <t xml:space="preserve">Broca de 2.5mm </t>
  </si>
  <si>
    <t xml:space="preserve">Broca de 3.2mm </t>
  </si>
  <si>
    <t xml:space="preserve">Broca de 4.5mm </t>
  </si>
  <si>
    <t xml:space="preserve">Cortadora Calibrada </t>
  </si>
  <si>
    <t>2 piezas</t>
  </si>
  <si>
    <t xml:space="preserve">Martillo canulado </t>
  </si>
  <si>
    <t xml:space="preserve">Barras </t>
  </si>
  <si>
    <t xml:space="preserve">Impactor de topes </t>
  </si>
  <si>
    <t xml:space="preserve">BANDEJA SUPERIOR </t>
  </si>
  <si>
    <t>Llave</t>
  </si>
  <si>
    <t xml:space="preserve">Insector de clavo elastico </t>
  </si>
  <si>
    <t xml:space="preserve">Alicate de bloqueo </t>
  </si>
  <si>
    <t xml:space="preserve">Guia de Martillo </t>
  </si>
  <si>
    <t xml:space="preserve">Dobladoras </t>
  </si>
  <si>
    <t>Punzon recto</t>
  </si>
  <si>
    <t xml:space="preserve">Punzon curvo </t>
  </si>
  <si>
    <t xml:space="preserve">Regleta F Tool </t>
  </si>
  <si>
    <t xml:space="preserve">INSTRUMENTAL </t>
  </si>
  <si>
    <t xml:space="preserve">Brocas en T </t>
  </si>
  <si>
    <t xml:space="preserve">Playo </t>
  </si>
  <si>
    <t xml:space="preserve">Martillo Macizo </t>
  </si>
  <si>
    <t xml:space="preserve">Cortadora Grande </t>
  </si>
  <si>
    <t xml:space="preserve">Motor </t>
  </si>
  <si>
    <t xml:space="preserve">Baterias </t>
  </si>
  <si>
    <t>J200435202</t>
  </si>
  <si>
    <t>F180704301</t>
  </si>
  <si>
    <t>D190704408</t>
  </si>
  <si>
    <t>M190704501</t>
  </si>
  <si>
    <t>1505070472</t>
  </si>
  <si>
    <t>H140304103</t>
  </si>
  <si>
    <t>F200716301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</si>
  <si>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</si>
  <si>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</si>
  <si>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</si>
  <si>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</si>
  <si>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</si>
  <si>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</si>
  <si>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</si>
  <si>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</si>
  <si>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</si>
  <si>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</si>
  <si>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</si>
  <si>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</si>
  <si>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</si>
  <si>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</si>
  <si>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</si>
  <si>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</si>
  <si>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</si>
  <si>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</si>
  <si>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</si>
  <si>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</si>
  <si>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</si>
  <si>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</si>
  <si>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TORNILLERA 2,7MM DOS</t>
  </si>
  <si>
    <t>INSRUMENTADOR</t>
  </si>
  <si>
    <t>VERIFICADO POR:</t>
  </si>
  <si>
    <t>No. IDENTIFICACION</t>
  </si>
  <si>
    <t>M190704601</t>
  </si>
  <si>
    <t>CLAVO ELASTICO (TEN) 2.0 *400 MM TITANIO</t>
  </si>
  <si>
    <t>CLAVO ELASTICO (TEN) 3.0 *400 MM TITANIO</t>
  </si>
  <si>
    <t>NEIQ0234</t>
  </si>
  <si>
    <t xml:space="preserve">CLINICA BAJAÑA </t>
  </si>
  <si>
    <t xml:space="preserve">MILAGRO </t>
  </si>
  <si>
    <t xml:space="preserve">DR.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</si>
</sst>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164" fontId="3" fillId="0" borderId="0" xfId="2" applyFont="1" applyBorder="1"/>
    <xf numFmtId="0" fontId="3" fillId="0" borderId="1" xfId="1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10" fillId="0" borderId="1" xfId="0" applyNumberFormat="1" applyFont="1" applyBorder="1" applyAlignment="1">
      <alignment horizontal="left" vertical="center"/>
    </xf>
    <xf numFmtId="166" fontId="3" fillId="0" borderId="1" xfId="2" applyNumberFormat="1" applyFont="1" applyFill="1" applyBorder="1"/>
    <xf numFmtId="166" fontId="3" fillId="0" borderId="1" xfId="2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3" applyNumberFormat="1" applyFont="1" applyBorder="1" applyAlignment="1"/>
    <xf numFmtId="0" fontId="2" fillId="0" borderId="1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1" fillId="2" borderId="1" xfId="0" applyFont="1" applyFill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20" fillId="0" borderId="1" xfId="1" applyFont="1" applyBorder="1" applyAlignment="1">
      <alignment horizontal="center" wrapText="1"/>
    </xf>
    <xf numFmtId="0" fontId="20" fillId="0" borderId="1" xfId="1" applyFont="1" applyBorder="1" applyAlignment="1">
      <alignment wrapText="1"/>
    </xf>
    <xf numFmtId="0" fontId="20" fillId="0" borderId="1" xfId="1" applyFont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4" xfId="0" applyFont="1" applyBorder="1"/>
    <xf numFmtId="0" fontId="20" fillId="0" borderId="0" xfId="1" applyFont="1" applyAlignment="1">
      <alignment horizontal="left"/>
    </xf>
    <xf numFmtId="0" fontId="20" fillId="0" borderId="0" xfId="1" applyFont="1" applyAlignment="1">
      <alignment wrapText="1"/>
    </xf>
    <xf numFmtId="0" fontId="20" fillId="0" borderId="0" xfId="1" applyFont="1"/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0C481837-4D60-471F-8F19-FE93227CD1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34D7B2-F455-4179-A92E-77D0C3914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75"/>
  <sheetViews>
    <sheetView showGridLines="0" zoomScale="78" zoomScaleNormal="78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10" customWidth="1"/>
    <col min="4" max="4" width="23.42578125" style="10" bestFit="1" customWidth="1"/>
    <col min="5" max="5" width="19.7109375" style="10" bestFit="1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5" s="17" customFormat="1" ht="20.100000000000001" customHeight="1" x14ac:dyDescent="0.2">
      <c r="A1" s="15"/>
      <c r="B1" s="15"/>
      <c r="C1" s="16"/>
      <c r="D1" s="16"/>
      <c r="E1" s="16"/>
      <c r="F1" s="16"/>
    </row>
    <row r="2" spans="1:15" s="17" customFormat="1" ht="20.100000000000001" customHeight="1" x14ac:dyDescent="0.25">
      <c r="A2" s="57" t="s">
        <v>55</v>
      </c>
      <c r="B2" s="57"/>
      <c r="C2" s="57"/>
      <c r="D2" s="57"/>
      <c r="E2" s="57"/>
      <c r="F2" s="57"/>
      <c r="G2" s="57"/>
      <c r="H2" s="32"/>
    </row>
    <row r="3" spans="1:15" s="17" customFormat="1" ht="20.100000000000001" customHeight="1" x14ac:dyDescent="0.25">
      <c r="A3" s="57" t="s">
        <v>56</v>
      </c>
      <c r="B3" s="57"/>
      <c r="C3" s="57"/>
      <c r="D3" s="57"/>
      <c r="E3" s="57"/>
      <c r="F3" s="57"/>
      <c r="G3" s="57"/>
      <c r="H3" s="32"/>
    </row>
    <row r="4" spans="1:15" s="17" customFormat="1" ht="20.100000000000001" customHeight="1" x14ac:dyDescent="0.25">
      <c r="A4" s="57" t="s">
        <v>57</v>
      </c>
      <c r="B4" s="57"/>
      <c r="C4" s="57"/>
      <c r="D4" s="57"/>
      <c r="E4" s="57"/>
      <c r="F4" s="57"/>
      <c r="G4" s="57"/>
      <c r="H4" s="32"/>
      <c r="N4" s="60"/>
      <c r="O4" s="60"/>
    </row>
    <row r="5" spans="1:15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60"/>
      <c r="O5" s="60"/>
    </row>
    <row r="6" spans="1:15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5" s="17" customFormat="1" ht="20.100000000000001" customHeight="1" x14ac:dyDescent="0.2">
      <c r="A7" s="58" t="s">
        <v>58</v>
      </c>
      <c r="B7" s="59"/>
      <c r="C7" s="51">
        <f ca="1">NOW()</f>
        <v>44826.723992824074</v>
      </c>
      <c r="D7" s="34" t="s">
        <v>59</v>
      </c>
      <c r="E7" s="30"/>
      <c r="F7" s="35"/>
      <c r="G7" s="35"/>
      <c r="N7" s="33"/>
      <c r="O7" s="33"/>
    </row>
    <row r="8" spans="1:15" s="17" customFormat="1" ht="20.100000000000001" customHeight="1" x14ac:dyDescent="0.25">
      <c r="A8" s="14"/>
      <c r="B8" s="21"/>
      <c r="C8" s="21"/>
      <c r="D8" s="21"/>
      <c r="E8" s="21"/>
      <c r="F8" s="21"/>
      <c r="G8" s="14"/>
      <c r="N8" s="33"/>
      <c r="O8" s="33"/>
    </row>
    <row r="9" spans="1:15" s="17" customFormat="1" ht="20.100000000000001" customHeight="1" x14ac:dyDescent="0.2">
      <c r="A9" s="58" t="s">
        <v>60</v>
      </c>
      <c r="B9" s="59"/>
      <c r="C9" s="28"/>
      <c r="D9" s="36" t="s">
        <v>61</v>
      </c>
      <c r="E9" s="37"/>
      <c r="F9" s="38"/>
      <c r="G9" s="38"/>
      <c r="N9" s="33"/>
      <c r="O9" s="33"/>
    </row>
    <row r="10" spans="1:15" s="17" customFormat="1" ht="20.100000000000001" customHeight="1" x14ac:dyDescent="0.25">
      <c r="A10" s="14"/>
      <c r="B10" s="21"/>
      <c r="C10" s="21"/>
      <c r="D10" s="21"/>
      <c r="E10" s="21"/>
      <c r="F10" s="21"/>
      <c r="G10" s="14"/>
      <c r="N10" s="33"/>
      <c r="O10" s="33"/>
    </row>
    <row r="11" spans="1:15" s="17" customFormat="1" ht="20.100000000000001" customHeight="1" x14ac:dyDescent="0.2">
      <c r="A11" s="58" t="s">
        <v>62</v>
      </c>
      <c r="B11" s="59"/>
      <c r="C11" s="29"/>
      <c r="D11" s="36" t="s">
        <v>63</v>
      </c>
      <c r="E11" s="28" t="s">
        <v>64</v>
      </c>
      <c r="F11" s="22"/>
      <c r="G11" s="22"/>
      <c r="N11" s="33"/>
      <c r="O11" s="33"/>
    </row>
    <row r="12" spans="1:15" s="17" customFormat="1" ht="20.100000000000001" customHeight="1" x14ac:dyDescent="0.25">
      <c r="A12" s="14"/>
      <c r="B12" s="21"/>
      <c r="C12" s="21"/>
      <c r="D12" s="21"/>
      <c r="E12" s="21"/>
      <c r="F12" s="21"/>
      <c r="G12" s="14"/>
      <c r="N12" s="39"/>
      <c r="O12" s="39"/>
    </row>
    <row r="13" spans="1:15" s="17" customFormat="1" ht="20.100000000000001" customHeight="1" x14ac:dyDescent="0.2">
      <c r="A13" s="58" t="s">
        <v>65</v>
      </c>
      <c r="B13" s="59"/>
      <c r="C13" s="51"/>
      <c r="D13" s="36" t="s">
        <v>66</v>
      </c>
      <c r="E13" s="40"/>
      <c r="F13" s="41"/>
      <c r="G13" s="41"/>
      <c r="N13" s="39"/>
      <c r="O13" s="39"/>
    </row>
    <row r="14" spans="1:15" s="17" customFormat="1" ht="20.100000000000001" customHeight="1" x14ac:dyDescent="0.25">
      <c r="A14" s="14"/>
      <c r="B14" s="21"/>
      <c r="C14" s="21"/>
      <c r="D14" s="21"/>
      <c r="E14" s="21"/>
      <c r="F14" s="21"/>
      <c r="G14" s="20"/>
      <c r="N14" s="42"/>
      <c r="O14" s="42"/>
    </row>
    <row r="15" spans="1:15" s="17" customFormat="1" ht="20.100000000000001" customHeight="1" x14ac:dyDescent="0.2">
      <c r="A15" s="58" t="s">
        <v>67</v>
      </c>
      <c r="B15" s="59"/>
      <c r="C15" s="28"/>
      <c r="D15" s="22"/>
      <c r="E15" s="43"/>
      <c r="F15" s="43"/>
      <c r="G15" s="22"/>
      <c r="N15" s="42"/>
      <c r="O15" s="42"/>
    </row>
    <row r="16" spans="1:15" s="17" customFormat="1" ht="20.100000000000001" customHeight="1" x14ac:dyDescent="0.25">
      <c r="A16" s="14"/>
      <c r="B16" s="21"/>
      <c r="C16" s="21"/>
      <c r="D16" s="21"/>
      <c r="E16" s="21"/>
      <c r="F16" s="21"/>
      <c r="G16" s="20"/>
      <c r="N16" s="42"/>
      <c r="O16" s="42"/>
    </row>
    <row r="17" spans="1:15" s="17" customFormat="1" ht="20.100000000000001" customHeight="1" x14ac:dyDescent="0.2">
      <c r="A17" s="58" t="s">
        <v>68</v>
      </c>
      <c r="B17" s="59"/>
      <c r="C17" s="28"/>
      <c r="D17" s="36" t="s">
        <v>80</v>
      </c>
      <c r="E17" s="40"/>
      <c r="F17" s="43"/>
      <c r="G17" s="22"/>
      <c r="N17" s="42"/>
      <c r="O17" s="42"/>
    </row>
    <row r="18" spans="1:15" s="17" customFormat="1" ht="20.100000000000001" customHeight="1" x14ac:dyDescent="0.25">
      <c r="A18" s="14"/>
      <c r="B18" s="21"/>
      <c r="C18" s="21"/>
      <c r="D18" s="21"/>
      <c r="E18" s="21"/>
      <c r="F18" s="21"/>
      <c r="G18" s="20"/>
      <c r="N18" s="44"/>
      <c r="O18" s="44"/>
    </row>
    <row r="19" spans="1:15" s="17" customFormat="1" ht="20.100000000000001" customHeight="1" x14ac:dyDescent="0.2">
      <c r="A19" s="58" t="s">
        <v>69</v>
      </c>
      <c r="B19" s="59"/>
      <c r="C19" s="30"/>
      <c r="D19" s="35"/>
      <c r="E19" s="45"/>
      <c r="F19" s="45"/>
      <c r="G19" s="27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20.100000000000001" customHeight="1" x14ac:dyDescent="0.2">
      <c r="A21" s="61" t="s">
        <v>77</v>
      </c>
      <c r="B21" s="61"/>
      <c r="C21" s="61"/>
      <c r="D21" s="61"/>
      <c r="E21" s="61"/>
      <c r="F21" s="61"/>
      <c r="G21" s="61"/>
      <c r="N21" s="44"/>
      <c r="O21" s="44"/>
    </row>
    <row r="22" spans="1:15" s="17" customFormat="1" ht="30" customHeight="1" x14ac:dyDescent="0.2">
      <c r="A22" s="24" t="s">
        <v>71</v>
      </c>
      <c r="B22" s="24" t="s">
        <v>73</v>
      </c>
      <c r="C22" s="24" t="s">
        <v>72</v>
      </c>
      <c r="D22" s="24" t="s">
        <v>70</v>
      </c>
      <c r="E22" s="24" t="s">
        <v>76</v>
      </c>
      <c r="F22" s="25" t="s">
        <v>0</v>
      </c>
      <c r="G22" s="25" t="s">
        <v>1</v>
      </c>
      <c r="N22" s="44"/>
      <c r="O22" s="44"/>
    </row>
    <row r="23" spans="1:15" ht="20.100000000000001" customHeight="1" x14ac:dyDescent="0.2">
      <c r="A23" s="4" t="s">
        <v>9</v>
      </c>
      <c r="B23" s="13" t="s">
        <v>49</v>
      </c>
      <c r="C23" s="5" t="s">
        <v>82</v>
      </c>
      <c r="D23" s="3">
        <v>2</v>
      </c>
      <c r="E23" s="5"/>
      <c r="F23" s="52">
        <v>180</v>
      </c>
      <c r="G23" s="52">
        <f t="shared" ref="G23:G30" si="0">+D23*F23</f>
        <v>360</v>
      </c>
    </row>
    <row r="24" spans="1:15" ht="20.100000000000001" customHeight="1" x14ac:dyDescent="0.2">
      <c r="A24" s="6" t="s">
        <v>7</v>
      </c>
      <c r="B24" s="13" t="s">
        <v>50</v>
      </c>
      <c r="C24" s="5" t="s">
        <v>8</v>
      </c>
      <c r="D24" s="3">
        <v>2</v>
      </c>
      <c r="E24" s="5"/>
      <c r="F24" s="52">
        <v>180</v>
      </c>
      <c r="G24" s="52">
        <f t="shared" si="0"/>
        <v>360</v>
      </c>
    </row>
    <row r="25" spans="1:15" ht="20.100000000000001" customHeight="1" x14ac:dyDescent="0.2">
      <c r="A25" s="4" t="s">
        <v>12</v>
      </c>
      <c r="B25" s="13" t="s">
        <v>51</v>
      </c>
      <c r="C25" s="5" t="s">
        <v>83</v>
      </c>
      <c r="D25" s="3">
        <v>2</v>
      </c>
      <c r="E25" s="5"/>
      <c r="F25" s="52">
        <v>180</v>
      </c>
      <c r="G25" s="52">
        <f t="shared" si="0"/>
        <v>360</v>
      </c>
    </row>
    <row r="26" spans="1:15" ht="20.100000000000001" customHeight="1" x14ac:dyDescent="0.2">
      <c r="A26" s="6" t="s">
        <v>10</v>
      </c>
      <c r="B26" s="13" t="s">
        <v>81</v>
      </c>
      <c r="C26" s="5" t="s">
        <v>11</v>
      </c>
      <c r="D26" s="3">
        <v>2</v>
      </c>
      <c r="E26" s="5"/>
      <c r="F26" s="52">
        <v>180</v>
      </c>
      <c r="G26" s="52">
        <f t="shared" si="0"/>
        <v>360</v>
      </c>
    </row>
    <row r="27" spans="1:15" ht="20.100000000000001" customHeight="1" x14ac:dyDescent="0.2">
      <c r="A27" s="6" t="s">
        <v>13</v>
      </c>
      <c r="B27" s="13" t="s">
        <v>52</v>
      </c>
      <c r="C27" s="5" t="s">
        <v>14</v>
      </c>
      <c r="D27" s="3">
        <v>2</v>
      </c>
      <c r="E27" s="5"/>
      <c r="F27" s="52">
        <v>180</v>
      </c>
      <c r="G27" s="52">
        <f t="shared" si="0"/>
        <v>360</v>
      </c>
    </row>
    <row r="28" spans="1:15" ht="20.100000000000001" customHeight="1" x14ac:dyDescent="0.2">
      <c r="A28" s="4" t="s">
        <v>15</v>
      </c>
      <c r="B28" s="13" t="s">
        <v>53</v>
      </c>
      <c r="C28" s="5" t="s">
        <v>16</v>
      </c>
      <c r="D28" s="3">
        <v>4</v>
      </c>
      <c r="E28" s="5"/>
      <c r="F28" s="52">
        <v>180</v>
      </c>
      <c r="G28" s="52">
        <f t="shared" si="0"/>
        <v>720</v>
      </c>
    </row>
    <row r="29" spans="1:15" ht="38.25" customHeight="1" x14ac:dyDescent="0.2">
      <c r="A29" s="4" t="s">
        <v>17</v>
      </c>
      <c r="B29" s="13" t="s">
        <v>54</v>
      </c>
      <c r="C29" s="5" t="s">
        <v>18</v>
      </c>
      <c r="D29" s="3">
        <v>4</v>
      </c>
      <c r="E29" s="5"/>
      <c r="F29" s="53">
        <v>60</v>
      </c>
      <c r="G29" s="52">
        <f t="shared" si="0"/>
        <v>240</v>
      </c>
    </row>
    <row r="30" spans="1:15" ht="42" customHeight="1" x14ac:dyDescent="0.2">
      <c r="A30" s="6" t="s">
        <v>5</v>
      </c>
      <c r="B30" s="13" t="s">
        <v>48</v>
      </c>
      <c r="C30" s="5" t="s">
        <v>6</v>
      </c>
      <c r="D30" s="3">
        <v>2</v>
      </c>
      <c r="E30" s="5"/>
      <c r="F30" s="53">
        <v>60</v>
      </c>
      <c r="G30" s="52">
        <f t="shared" si="0"/>
        <v>120</v>
      </c>
    </row>
    <row r="31" spans="1:15" ht="15.75" x14ac:dyDescent="0.25">
      <c r="B31" s="7"/>
      <c r="F31" s="54" t="s">
        <v>74</v>
      </c>
      <c r="G31" s="55">
        <f>SUM(G23:G30)</f>
        <v>2880</v>
      </c>
    </row>
    <row r="32" spans="1:15" ht="15.75" x14ac:dyDescent="0.25">
      <c r="B32" s="7"/>
      <c r="F32" s="54" t="s">
        <v>2</v>
      </c>
      <c r="G32" s="55">
        <f>+G31*0.12</f>
        <v>345.59999999999997</v>
      </c>
    </row>
    <row r="33" spans="2:7" ht="15.75" x14ac:dyDescent="0.25">
      <c r="B33" s="7"/>
      <c r="F33" s="54" t="s">
        <v>75</v>
      </c>
      <c r="G33" s="55">
        <f>+G31+G32</f>
        <v>3225.6</v>
      </c>
    </row>
    <row r="34" spans="2:7" ht="15" x14ac:dyDescent="0.2">
      <c r="B34" s="7"/>
      <c r="F34" s="12"/>
      <c r="G34" s="12"/>
    </row>
    <row r="35" spans="2:7" ht="20.100000000000001" customHeight="1" x14ac:dyDescent="0.25">
      <c r="B35" s="56" t="s">
        <v>41</v>
      </c>
      <c r="C35" s="56"/>
      <c r="D35" s="11"/>
      <c r="E35" s="11"/>
    </row>
    <row r="36" spans="2:7" ht="20.100000000000001" customHeight="1" x14ac:dyDescent="0.25">
      <c r="B36" s="8"/>
      <c r="C36" s="8" t="s">
        <v>21</v>
      </c>
      <c r="D36" s="11"/>
      <c r="E36" s="11"/>
    </row>
    <row r="37" spans="2:7" ht="20.100000000000001" customHeight="1" x14ac:dyDescent="0.25">
      <c r="B37" s="8">
        <v>2</v>
      </c>
      <c r="C37" s="9" t="s">
        <v>31</v>
      </c>
      <c r="D37" s="2"/>
      <c r="E37" s="2"/>
    </row>
    <row r="38" spans="2:7" ht="20.100000000000001" customHeight="1" x14ac:dyDescent="0.25">
      <c r="B38" s="8">
        <v>1</v>
      </c>
      <c r="C38" s="9" t="s">
        <v>23</v>
      </c>
      <c r="D38" s="2"/>
      <c r="E38" s="2"/>
    </row>
    <row r="39" spans="2:7" ht="20.100000000000001" customHeight="1" x14ac:dyDescent="0.25">
      <c r="B39" s="8">
        <v>1</v>
      </c>
      <c r="C39" s="9" t="s">
        <v>24</v>
      </c>
      <c r="D39" s="2"/>
      <c r="E39" s="2"/>
    </row>
    <row r="40" spans="2:7" ht="20.100000000000001" customHeight="1" x14ac:dyDescent="0.25">
      <c r="B40" s="8">
        <v>1</v>
      </c>
      <c r="C40" s="9" t="s">
        <v>25</v>
      </c>
      <c r="D40" s="2"/>
      <c r="E40" s="2"/>
    </row>
    <row r="41" spans="2:7" ht="20.100000000000001" customHeight="1" x14ac:dyDescent="0.25">
      <c r="B41" s="8">
        <v>1</v>
      </c>
      <c r="C41" s="9" t="s">
        <v>26</v>
      </c>
      <c r="D41" s="2"/>
      <c r="E41" s="2"/>
    </row>
    <row r="42" spans="2:7" ht="20.100000000000001" customHeight="1" x14ac:dyDescent="0.25">
      <c r="B42" s="8" t="s">
        <v>28</v>
      </c>
      <c r="C42" s="9" t="s">
        <v>27</v>
      </c>
      <c r="D42" s="2"/>
      <c r="E42" s="2"/>
    </row>
    <row r="43" spans="2:7" ht="20.100000000000001" customHeight="1" x14ac:dyDescent="0.25">
      <c r="B43" s="8">
        <v>1</v>
      </c>
      <c r="C43" s="9" t="s">
        <v>29</v>
      </c>
      <c r="D43" s="2"/>
      <c r="E43" s="2"/>
    </row>
    <row r="44" spans="2:7" ht="20.100000000000001" customHeight="1" x14ac:dyDescent="0.25">
      <c r="B44" s="8">
        <v>3</v>
      </c>
      <c r="C44" s="9" t="s">
        <v>30</v>
      </c>
      <c r="D44" s="2"/>
      <c r="E44" s="2"/>
    </row>
    <row r="45" spans="2:7" ht="20.100000000000001" customHeight="1" x14ac:dyDescent="0.25">
      <c r="B45" s="8">
        <v>1</v>
      </c>
      <c r="C45" s="9" t="s">
        <v>40</v>
      </c>
      <c r="D45" s="2"/>
      <c r="E45" s="2"/>
    </row>
    <row r="46" spans="2:7" ht="20.100000000000001" customHeight="1" x14ac:dyDescent="0.25">
      <c r="B46" s="8">
        <v>4</v>
      </c>
      <c r="C46" s="9" t="s">
        <v>42</v>
      </c>
      <c r="D46" s="2"/>
      <c r="E46" s="2"/>
    </row>
    <row r="47" spans="2:7" ht="20.100000000000001" customHeight="1" x14ac:dyDescent="0.25">
      <c r="B47" s="8">
        <v>1</v>
      </c>
      <c r="C47" s="9" t="s">
        <v>43</v>
      </c>
      <c r="D47" s="2"/>
      <c r="E47" s="2"/>
    </row>
    <row r="48" spans="2:7" ht="20.100000000000001" customHeight="1" x14ac:dyDescent="0.25">
      <c r="B48" s="8"/>
      <c r="C48" s="8" t="s">
        <v>32</v>
      </c>
      <c r="D48" s="11"/>
      <c r="E48" s="11"/>
    </row>
    <row r="49" spans="1:5" ht="20.100000000000001" customHeight="1" x14ac:dyDescent="0.25">
      <c r="B49" s="8">
        <v>1</v>
      </c>
      <c r="C49" s="9" t="s">
        <v>22</v>
      </c>
      <c r="D49" s="2"/>
      <c r="E49" s="2"/>
    </row>
    <row r="50" spans="1:5" ht="20.100000000000001" customHeight="1" x14ac:dyDescent="0.25">
      <c r="B50" s="8">
        <v>1</v>
      </c>
      <c r="C50" s="9" t="s">
        <v>33</v>
      </c>
      <c r="D50" s="2"/>
      <c r="E50" s="2"/>
    </row>
    <row r="51" spans="1:5" ht="20.100000000000001" customHeight="1" x14ac:dyDescent="0.25">
      <c r="B51" s="8">
        <v>1</v>
      </c>
      <c r="C51" s="9" t="s">
        <v>34</v>
      </c>
      <c r="D51" s="2"/>
      <c r="E51" s="2"/>
    </row>
    <row r="52" spans="1:5" ht="20.100000000000001" customHeight="1" x14ac:dyDescent="0.25">
      <c r="B52" s="8">
        <v>1</v>
      </c>
      <c r="C52" s="9" t="s">
        <v>35</v>
      </c>
      <c r="D52" s="2"/>
      <c r="E52" s="2"/>
    </row>
    <row r="53" spans="1:5" ht="20.100000000000001" customHeight="1" x14ac:dyDescent="0.25">
      <c r="B53" s="8">
        <v>1</v>
      </c>
      <c r="C53" s="9" t="s">
        <v>36</v>
      </c>
      <c r="D53" s="2"/>
      <c r="E53" s="2"/>
    </row>
    <row r="54" spans="1:5" ht="20.100000000000001" customHeight="1" x14ac:dyDescent="0.25">
      <c r="B54" s="8">
        <v>1</v>
      </c>
      <c r="C54" s="9" t="s">
        <v>38</v>
      </c>
      <c r="D54" s="2"/>
      <c r="E54" s="2"/>
    </row>
    <row r="55" spans="1:5" ht="20.100000000000001" customHeight="1" x14ac:dyDescent="0.25">
      <c r="B55" s="8">
        <v>1</v>
      </c>
      <c r="C55" s="9" t="s">
        <v>39</v>
      </c>
      <c r="D55" s="2"/>
      <c r="E55" s="2"/>
    </row>
    <row r="56" spans="1:5" ht="20.100000000000001" customHeight="1" x14ac:dyDescent="0.25">
      <c r="B56" s="8">
        <v>2</v>
      </c>
      <c r="C56" s="9" t="s">
        <v>37</v>
      </c>
      <c r="D56" s="2"/>
      <c r="E56" s="2"/>
    </row>
    <row r="57" spans="1:5" ht="20.100000000000001" customHeight="1" x14ac:dyDescent="0.25">
      <c r="B57" s="8">
        <v>1</v>
      </c>
      <c r="C57" s="9" t="s">
        <v>44</v>
      </c>
      <c r="D57" s="2"/>
      <c r="E57" s="2"/>
    </row>
    <row r="58" spans="1:5" ht="20.100000000000001" customHeight="1" x14ac:dyDescent="0.2">
      <c r="B58" s="3"/>
      <c r="C58" s="5"/>
    </row>
    <row r="59" spans="1:5" ht="20.100000000000001" customHeight="1" x14ac:dyDescent="0.2">
      <c r="B59" s="3">
        <v>1</v>
      </c>
      <c r="C59" s="5" t="s">
        <v>45</v>
      </c>
    </row>
    <row r="60" spans="1:5" ht="20.100000000000001" customHeight="1" x14ac:dyDescent="0.2">
      <c r="B60" s="3">
        <v>1</v>
      </c>
      <c r="C60" s="5" t="s">
        <v>46</v>
      </c>
    </row>
    <row r="61" spans="1:5" ht="20.100000000000001" customHeight="1" x14ac:dyDescent="0.2">
      <c r="B61" s="3">
        <v>2</v>
      </c>
      <c r="C61" s="5" t="s">
        <v>47</v>
      </c>
    </row>
    <row r="63" spans="1:5" s="14" customFormat="1" ht="20.100000000000001" customHeight="1" x14ac:dyDescent="0.25">
      <c r="B63" s="26"/>
    </row>
    <row r="64" spans="1:5" s="18" customFormat="1" ht="16.5" thickBot="1" x14ac:dyDescent="0.3">
      <c r="A64" s="18" t="s">
        <v>3</v>
      </c>
      <c r="C64" s="31"/>
    </row>
    <row r="65" spans="1:8" s="18" customFormat="1" ht="15.75" x14ac:dyDescent="0.25">
      <c r="H65" s="19"/>
    </row>
    <row r="66" spans="1:8" s="18" customFormat="1" ht="15.75" x14ac:dyDescent="0.25">
      <c r="H66" s="19"/>
    </row>
    <row r="67" spans="1:8" s="18" customFormat="1" ht="15.75" x14ac:dyDescent="0.25">
      <c r="H67" s="19"/>
    </row>
    <row r="68" spans="1:8" s="18" customFormat="1" ht="16.5" thickBot="1" x14ac:dyDescent="0.3">
      <c r="A68" s="18" t="s">
        <v>4</v>
      </c>
      <c r="C68" s="31"/>
      <c r="H68" s="19"/>
    </row>
    <row r="69" spans="1:8" s="18" customFormat="1" ht="15.75" x14ac:dyDescent="0.25">
      <c r="H69" s="19"/>
    </row>
    <row r="70" spans="1:8" customFormat="1" ht="15" x14ac:dyDescent="0.25"/>
    <row r="71" spans="1:8" customFormat="1" ht="15" x14ac:dyDescent="0.25"/>
    <row r="72" spans="1:8" s="18" customFormat="1" ht="16.5" thickBot="1" x14ac:dyDescent="0.3">
      <c r="A72" s="18" t="s">
        <v>78</v>
      </c>
      <c r="C72" s="31"/>
      <c r="H72" s="19"/>
    </row>
    <row r="73" spans="1:8" s="18" customFormat="1" ht="15.75" x14ac:dyDescent="0.25">
      <c r="H73" s="19"/>
    </row>
    <row r="74" spans="1:8" ht="20.100000000000001" customHeight="1" x14ac:dyDescent="0.2">
      <c r="A74" s="2"/>
      <c r="D74" s="1"/>
      <c r="E74" s="1"/>
    </row>
    <row r="75" spans="1:8" ht="20.100000000000001" customHeight="1" thickBot="1" x14ac:dyDescent="0.3">
      <c r="A75" s="18" t="s">
        <v>79</v>
      </c>
      <c r="B75" s="18"/>
      <c r="C75" s="31"/>
      <c r="D75" s="1"/>
      <c r="E75" s="1"/>
    </row>
  </sheetData>
  <mergeCells count="13">
    <mergeCell ref="A2:G2"/>
    <mergeCell ref="A3:G3"/>
    <mergeCell ref="N4:O5"/>
    <mergeCell ref="A15:B15"/>
    <mergeCell ref="A21:G21"/>
    <mergeCell ref="A19:B19"/>
    <mergeCell ref="B35:C35"/>
    <mergeCell ref="A4:G4"/>
    <mergeCell ref="A7:B7"/>
    <mergeCell ref="A9:B9"/>
    <mergeCell ref="A17:B17"/>
    <mergeCell ref="A11:B11"/>
    <mergeCell ref="A13:B13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3898-0DC1-42FA-96CF-0DF15D7E73F9}">
  <dimension ref="A1:N75"/>
  <sheetViews>
    <sheetView showGridLines="0" tabSelected="1" zoomScale="78" zoomScaleNormal="78" workbookViewId="0">
      <selection activeCell="A61" sqref="A61:C75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10" customWidth="1"/>
    <col min="4" max="4" width="23.42578125" style="10" bestFit="1" customWidth="1"/>
    <col min="5" max="5" width="19.7109375" style="10" bestFit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1" spans="1:14" customFormat="1" ht="24" customHeight="1" x14ac:dyDescent="0.25">
      <c r="B1" s="46"/>
      <c r="C1" s="46"/>
      <c r="D1" s="47"/>
      <c r="E1" s="47"/>
      <c r="F1" s="47"/>
      <c r="G1" s="47"/>
      <c r="H1" s="47"/>
      <c r="I1" s="47"/>
      <c r="J1" s="48"/>
      <c r="K1" s="49"/>
    </row>
    <row r="2" spans="1:14" customFormat="1" ht="18" x14ac:dyDescent="0.25">
      <c r="A2" s="57" t="s">
        <v>19</v>
      </c>
      <c r="B2" s="57"/>
      <c r="C2" s="57"/>
      <c r="D2" s="57"/>
      <c r="E2" s="57"/>
      <c r="F2" s="47"/>
      <c r="G2" s="47"/>
      <c r="H2" s="47"/>
      <c r="I2" s="47"/>
      <c r="J2" s="48"/>
      <c r="K2" s="49"/>
    </row>
    <row r="3" spans="1:14" customFormat="1" ht="23.25" x14ac:dyDescent="0.35">
      <c r="A3" s="57" t="s">
        <v>20</v>
      </c>
      <c r="B3" s="57"/>
      <c r="C3" s="57"/>
      <c r="D3" s="57"/>
      <c r="E3" s="57"/>
      <c r="F3" s="50"/>
      <c r="G3" s="50"/>
      <c r="H3" s="50"/>
      <c r="I3" s="50"/>
      <c r="J3" s="50"/>
      <c r="K3" s="50"/>
    </row>
    <row r="4" spans="1:14" customFormat="1" ht="23.25" x14ac:dyDescent="0.35">
      <c r="A4" s="62" t="s">
        <v>57</v>
      </c>
      <c r="B4" s="62"/>
      <c r="C4" s="62"/>
      <c r="D4" s="62"/>
      <c r="E4" s="62"/>
      <c r="F4" s="50"/>
      <c r="G4" s="50"/>
      <c r="H4" s="50"/>
      <c r="I4" s="50"/>
      <c r="J4" s="50"/>
      <c r="K4" s="50"/>
      <c r="L4" s="60"/>
      <c r="M4" s="60"/>
      <c r="N4" s="17"/>
    </row>
    <row r="5" spans="1:14" s="17" customFormat="1" ht="20.100000000000001" customHeight="1" x14ac:dyDescent="0.25">
      <c r="A5" s="32"/>
      <c r="B5" s="32"/>
      <c r="C5" s="32"/>
      <c r="D5" s="32"/>
      <c r="E5" s="32"/>
      <c r="L5" s="60"/>
      <c r="M5" s="60"/>
    </row>
    <row r="6" spans="1:14" s="17" customFormat="1" ht="20.100000000000001" customHeight="1" x14ac:dyDescent="0.25">
      <c r="A6" s="32"/>
      <c r="B6" s="32"/>
      <c r="C6" s="32"/>
      <c r="D6" s="32"/>
      <c r="E6" s="32"/>
      <c r="L6" s="33"/>
      <c r="M6" s="33"/>
    </row>
    <row r="7" spans="1:14" s="17" customFormat="1" ht="20.100000000000001" customHeight="1" x14ac:dyDescent="0.2">
      <c r="A7" s="58" t="s">
        <v>58</v>
      </c>
      <c r="B7" s="59"/>
      <c r="C7" s="51">
        <f ca="1">NOW()</f>
        <v>44826.723992824074</v>
      </c>
      <c r="D7" s="34" t="s">
        <v>59</v>
      </c>
      <c r="E7" s="63" t="s">
        <v>84</v>
      </c>
      <c r="L7" s="33"/>
      <c r="M7" s="33"/>
    </row>
    <row r="8" spans="1:14" s="17" customFormat="1" ht="20.100000000000001" customHeight="1" x14ac:dyDescent="0.25">
      <c r="A8" s="14"/>
      <c r="B8" s="21"/>
      <c r="C8" s="21"/>
      <c r="D8" s="21"/>
      <c r="E8" s="21"/>
      <c r="L8" s="33"/>
      <c r="M8" s="33"/>
    </row>
    <row r="9" spans="1:14" s="17" customFormat="1" ht="20.100000000000001" customHeight="1" x14ac:dyDescent="0.2">
      <c r="A9" s="58" t="s">
        <v>60</v>
      </c>
      <c r="B9" s="59"/>
      <c r="C9" s="28" t="s">
        <v>85</v>
      </c>
      <c r="D9" s="36" t="s">
        <v>61</v>
      </c>
      <c r="E9" s="37"/>
      <c r="L9" s="33"/>
      <c r="M9" s="33"/>
    </row>
    <row r="10" spans="1:14" s="17" customFormat="1" ht="20.100000000000001" customHeight="1" x14ac:dyDescent="0.25">
      <c r="A10" s="14"/>
      <c r="B10" s="21"/>
      <c r="C10" s="21"/>
      <c r="D10" s="21"/>
      <c r="E10" s="21"/>
      <c r="L10" s="33"/>
      <c r="M10" s="33"/>
    </row>
    <row r="11" spans="1:14" s="17" customFormat="1" ht="20.100000000000001" customHeight="1" x14ac:dyDescent="0.2">
      <c r="A11" s="58" t="s">
        <v>62</v>
      </c>
      <c r="B11" s="59"/>
      <c r="C11" s="29" t="s">
        <v>86</v>
      </c>
      <c r="D11" s="36" t="s">
        <v>63</v>
      </c>
      <c r="E11" s="28" t="s">
        <v>64</v>
      </c>
      <c r="L11" s="33"/>
      <c r="M11" s="33"/>
    </row>
    <row r="12" spans="1:14" s="17" customFormat="1" ht="20.100000000000001" customHeight="1" x14ac:dyDescent="0.25">
      <c r="A12" s="14"/>
      <c r="B12" s="21"/>
      <c r="C12" s="21"/>
      <c r="D12" s="21"/>
      <c r="E12" s="21"/>
      <c r="L12" s="39"/>
      <c r="M12" s="39"/>
    </row>
    <row r="13" spans="1:14" s="17" customFormat="1" ht="20.100000000000001" customHeight="1" x14ac:dyDescent="0.2">
      <c r="A13" s="58" t="s">
        <v>65</v>
      </c>
      <c r="B13" s="59"/>
      <c r="C13" s="51"/>
      <c r="D13" s="36" t="s">
        <v>66</v>
      </c>
      <c r="E13" s="40"/>
      <c r="L13" s="39"/>
      <c r="M13" s="39"/>
    </row>
    <row r="14" spans="1:14" s="17" customFormat="1" ht="20.100000000000001" customHeight="1" x14ac:dyDescent="0.25">
      <c r="A14" s="14"/>
      <c r="B14" s="21"/>
      <c r="C14" s="21"/>
      <c r="D14" s="21"/>
      <c r="E14" s="21"/>
      <c r="L14" s="42"/>
      <c r="M14" s="42"/>
    </row>
    <row r="15" spans="1:14" s="17" customFormat="1" ht="20.100000000000001" customHeight="1" x14ac:dyDescent="0.2">
      <c r="A15" s="58" t="s">
        <v>67</v>
      </c>
      <c r="B15" s="59"/>
      <c r="C15" s="28" t="s">
        <v>87</v>
      </c>
      <c r="D15" s="22"/>
      <c r="E15" s="43"/>
      <c r="L15" s="42"/>
      <c r="M15" s="42"/>
    </row>
    <row r="16" spans="1:14" s="17" customFormat="1" ht="20.100000000000001" customHeight="1" x14ac:dyDescent="0.25">
      <c r="A16" s="14"/>
      <c r="B16" s="21"/>
      <c r="C16" s="21"/>
      <c r="D16" s="21"/>
      <c r="E16" s="21"/>
      <c r="L16" s="42"/>
      <c r="M16" s="42"/>
    </row>
    <row r="17" spans="1:13" s="17" customFormat="1" ht="20.100000000000001" customHeight="1" x14ac:dyDescent="0.2">
      <c r="A17" s="58" t="s">
        <v>68</v>
      </c>
      <c r="B17" s="59"/>
      <c r="C17" s="28"/>
      <c r="D17" s="36" t="s">
        <v>80</v>
      </c>
      <c r="E17" s="40"/>
      <c r="L17" s="42"/>
      <c r="M17" s="42"/>
    </row>
    <row r="18" spans="1:13" s="17" customFormat="1" ht="20.100000000000001" customHeight="1" x14ac:dyDescent="0.25">
      <c r="A18" s="14"/>
      <c r="B18" s="21"/>
      <c r="C18" s="21"/>
      <c r="D18" s="21"/>
      <c r="E18" s="21"/>
      <c r="L18" s="44"/>
      <c r="M18" s="44"/>
    </row>
    <row r="19" spans="1:13" s="17" customFormat="1" ht="20.100000000000001" customHeight="1" x14ac:dyDescent="0.2">
      <c r="A19" s="58" t="s">
        <v>69</v>
      </c>
      <c r="B19" s="59"/>
      <c r="C19" s="30"/>
      <c r="D19" s="35"/>
      <c r="E19" s="45"/>
      <c r="L19" s="44"/>
      <c r="M19" s="44"/>
    </row>
    <row r="20" spans="1:13" s="17" customFormat="1" ht="20.100000000000001" customHeight="1" x14ac:dyDescent="0.2">
      <c r="A20" s="14"/>
      <c r="B20" s="23"/>
      <c r="C20" s="14"/>
      <c r="D20" s="14"/>
      <c r="E20" s="14"/>
      <c r="L20" s="44"/>
      <c r="M20" s="44"/>
    </row>
    <row r="21" spans="1:13" s="17" customFormat="1" ht="20.100000000000001" customHeight="1" x14ac:dyDescent="0.2">
      <c r="A21" s="61" t="s">
        <v>77</v>
      </c>
      <c r="B21" s="61"/>
      <c r="C21" s="61"/>
      <c r="D21" s="61"/>
      <c r="E21" s="61"/>
      <c r="L21" s="44"/>
      <c r="M21" s="44"/>
    </row>
    <row r="22" spans="1:13" s="17" customFormat="1" ht="30" customHeight="1" x14ac:dyDescent="0.2">
      <c r="A22" s="24" t="s">
        <v>71</v>
      </c>
      <c r="B22" s="24" t="s">
        <v>73</v>
      </c>
      <c r="C22" s="24" t="s">
        <v>72</v>
      </c>
      <c r="D22" s="24" t="s">
        <v>70</v>
      </c>
      <c r="E22" s="24" t="s">
        <v>76</v>
      </c>
      <c r="L22" s="44"/>
      <c r="M22" s="44"/>
    </row>
    <row r="23" spans="1:13" ht="20.100000000000001" customHeight="1" x14ac:dyDescent="0.25">
      <c r="A23" s="64" t="s">
        <v>9</v>
      </c>
      <c r="B23" s="65" t="s">
        <v>49</v>
      </c>
      <c r="C23" s="66" t="s">
        <v>82</v>
      </c>
      <c r="D23" s="67">
        <v>2</v>
      </c>
      <c r="E23" s="66"/>
    </row>
    <row r="24" spans="1:13" ht="20.100000000000001" customHeight="1" x14ac:dyDescent="0.25">
      <c r="A24" s="68" t="s">
        <v>7</v>
      </c>
      <c r="B24" s="65" t="s">
        <v>50</v>
      </c>
      <c r="C24" s="66" t="s">
        <v>8</v>
      </c>
      <c r="D24" s="67">
        <v>1</v>
      </c>
      <c r="E24" s="66"/>
    </row>
    <row r="25" spans="1:13" ht="20.100000000000001" customHeight="1" x14ac:dyDescent="0.25">
      <c r="A25" s="64" t="s">
        <v>12</v>
      </c>
      <c r="B25" s="65" t="s">
        <v>51</v>
      </c>
      <c r="C25" s="66" t="s">
        <v>83</v>
      </c>
      <c r="D25" s="67">
        <v>2</v>
      </c>
      <c r="E25" s="66"/>
    </row>
    <row r="26" spans="1:13" ht="20.100000000000001" customHeight="1" x14ac:dyDescent="0.25">
      <c r="A26" s="68" t="s">
        <v>10</v>
      </c>
      <c r="B26" s="65" t="s">
        <v>81</v>
      </c>
      <c r="C26" s="66" t="s">
        <v>11</v>
      </c>
      <c r="D26" s="67">
        <v>2</v>
      </c>
      <c r="E26" s="66"/>
    </row>
    <row r="27" spans="1:13" ht="20.100000000000001" customHeight="1" x14ac:dyDescent="0.25">
      <c r="A27" s="68" t="s">
        <v>13</v>
      </c>
      <c r="B27" s="65" t="s">
        <v>52</v>
      </c>
      <c r="C27" s="66" t="s">
        <v>14</v>
      </c>
      <c r="D27" s="67">
        <v>2</v>
      </c>
      <c r="E27" s="66"/>
    </row>
    <row r="28" spans="1:13" ht="44.25" customHeight="1" x14ac:dyDescent="0.25">
      <c r="A28" s="64" t="s">
        <v>15</v>
      </c>
      <c r="B28" s="65" t="s">
        <v>53</v>
      </c>
      <c r="C28" s="66" t="s">
        <v>16</v>
      </c>
      <c r="D28" s="67">
        <v>4</v>
      </c>
      <c r="E28" s="66"/>
    </row>
    <row r="29" spans="1:13" ht="38.25" customHeight="1" x14ac:dyDescent="0.25">
      <c r="A29" s="64" t="s">
        <v>17</v>
      </c>
      <c r="B29" s="65" t="s">
        <v>54</v>
      </c>
      <c r="C29" s="66" t="s">
        <v>18</v>
      </c>
      <c r="D29" s="67">
        <v>4</v>
      </c>
      <c r="E29" s="66"/>
    </row>
    <row r="30" spans="1:13" ht="42" customHeight="1" x14ac:dyDescent="0.25">
      <c r="A30" s="68" t="s">
        <v>5</v>
      </c>
      <c r="B30" s="65" t="s">
        <v>48</v>
      </c>
      <c r="C30" s="66" t="s">
        <v>6</v>
      </c>
      <c r="D30" s="67">
        <v>2</v>
      </c>
      <c r="E30" s="66"/>
    </row>
    <row r="31" spans="1:13" ht="15" x14ac:dyDescent="0.2">
      <c r="B31" s="7"/>
    </row>
    <row r="32" spans="1:13" ht="15" x14ac:dyDescent="0.2">
      <c r="B32" s="7"/>
    </row>
    <row r="33" spans="2:5" ht="15" x14ac:dyDescent="0.2">
      <c r="B33" s="7"/>
    </row>
    <row r="34" spans="2:5" ht="15" x14ac:dyDescent="0.2">
      <c r="B34" s="7"/>
    </row>
    <row r="35" spans="2:5" ht="20.100000000000001" customHeight="1" x14ac:dyDescent="0.25">
      <c r="B35" s="56" t="s">
        <v>41</v>
      </c>
      <c r="C35" s="56"/>
      <c r="D35" s="11"/>
      <c r="E35" s="11"/>
    </row>
    <row r="36" spans="2:5" ht="20.100000000000001" customHeight="1" x14ac:dyDescent="0.25">
      <c r="B36" s="8"/>
      <c r="C36" s="8" t="s">
        <v>21</v>
      </c>
      <c r="D36" s="11"/>
      <c r="E36" s="11"/>
    </row>
    <row r="37" spans="2:5" ht="20.100000000000001" customHeight="1" x14ac:dyDescent="0.25">
      <c r="B37" s="8">
        <v>2</v>
      </c>
      <c r="C37" s="9" t="s">
        <v>31</v>
      </c>
      <c r="D37" s="2"/>
      <c r="E37" s="2"/>
    </row>
    <row r="38" spans="2:5" ht="20.100000000000001" customHeight="1" x14ac:dyDescent="0.25">
      <c r="B38" s="8">
        <v>1</v>
      </c>
      <c r="C38" s="9" t="s">
        <v>23</v>
      </c>
      <c r="D38" s="2"/>
      <c r="E38" s="2"/>
    </row>
    <row r="39" spans="2:5" ht="20.100000000000001" customHeight="1" x14ac:dyDescent="0.25">
      <c r="B39" s="8">
        <v>1</v>
      </c>
      <c r="C39" s="9" t="s">
        <v>24</v>
      </c>
      <c r="D39" s="2"/>
      <c r="E39" s="2"/>
    </row>
    <row r="40" spans="2:5" ht="20.100000000000001" customHeight="1" x14ac:dyDescent="0.25">
      <c r="B40" s="8">
        <v>1</v>
      </c>
      <c r="C40" s="9" t="s">
        <v>25</v>
      </c>
      <c r="D40" s="2"/>
      <c r="E40" s="2"/>
    </row>
    <row r="41" spans="2:5" ht="20.100000000000001" customHeight="1" x14ac:dyDescent="0.25">
      <c r="B41" s="8">
        <v>1</v>
      </c>
      <c r="C41" s="9" t="s">
        <v>26</v>
      </c>
      <c r="D41" s="2"/>
      <c r="E41" s="2"/>
    </row>
    <row r="42" spans="2:5" ht="20.100000000000001" customHeight="1" x14ac:dyDescent="0.25">
      <c r="B42" s="8" t="s">
        <v>28</v>
      </c>
      <c r="C42" s="9" t="s">
        <v>27</v>
      </c>
      <c r="D42" s="2"/>
      <c r="E42" s="2"/>
    </row>
    <row r="43" spans="2:5" ht="20.100000000000001" customHeight="1" x14ac:dyDescent="0.25">
      <c r="B43" s="8">
        <v>1</v>
      </c>
      <c r="C43" s="9" t="s">
        <v>29</v>
      </c>
      <c r="D43" s="2"/>
      <c r="E43" s="2"/>
    </row>
    <row r="44" spans="2:5" ht="20.100000000000001" customHeight="1" x14ac:dyDescent="0.25">
      <c r="B44" s="8">
        <v>3</v>
      </c>
      <c r="C44" s="9" t="s">
        <v>30</v>
      </c>
      <c r="D44" s="2"/>
      <c r="E44" s="2"/>
    </row>
    <row r="45" spans="2:5" ht="20.100000000000001" customHeight="1" x14ac:dyDescent="0.25">
      <c r="B45" s="8">
        <v>1</v>
      </c>
      <c r="C45" s="9" t="s">
        <v>40</v>
      </c>
      <c r="D45" s="2"/>
      <c r="E45" s="2"/>
    </row>
    <row r="46" spans="2:5" ht="20.100000000000001" customHeight="1" x14ac:dyDescent="0.25">
      <c r="B46" s="8">
        <v>4</v>
      </c>
      <c r="C46" s="9" t="s">
        <v>42</v>
      </c>
      <c r="D46" s="2"/>
      <c r="E46" s="2"/>
    </row>
    <row r="47" spans="2:5" ht="20.100000000000001" customHeight="1" x14ac:dyDescent="0.25">
      <c r="B47" s="8">
        <v>1</v>
      </c>
      <c r="C47" s="9" t="s">
        <v>43</v>
      </c>
      <c r="D47" s="2"/>
      <c r="E47" s="2"/>
    </row>
    <row r="48" spans="2:5" ht="20.100000000000001" customHeight="1" x14ac:dyDescent="0.25">
      <c r="B48" s="8"/>
      <c r="C48" s="8" t="s">
        <v>32</v>
      </c>
      <c r="D48" s="11"/>
      <c r="E48" s="11"/>
    </row>
    <row r="49" spans="1:6" ht="20.100000000000001" customHeight="1" x14ac:dyDescent="0.25">
      <c r="B49" s="8">
        <v>1</v>
      </c>
      <c r="C49" s="9" t="s">
        <v>22</v>
      </c>
      <c r="D49" s="2"/>
      <c r="E49" s="2"/>
    </row>
    <row r="50" spans="1:6" ht="20.100000000000001" customHeight="1" x14ac:dyDescent="0.25">
      <c r="B50" s="8">
        <v>1</v>
      </c>
      <c r="C50" s="9" t="s">
        <v>33</v>
      </c>
      <c r="D50" s="2"/>
      <c r="E50" s="2"/>
    </row>
    <row r="51" spans="1:6" ht="20.100000000000001" customHeight="1" x14ac:dyDescent="0.25">
      <c r="B51" s="8">
        <v>1</v>
      </c>
      <c r="C51" s="9" t="s">
        <v>34</v>
      </c>
      <c r="D51" s="2"/>
      <c r="E51" s="2"/>
    </row>
    <row r="52" spans="1:6" ht="20.100000000000001" customHeight="1" x14ac:dyDescent="0.25">
      <c r="B52" s="8">
        <v>1</v>
      </c>
      <c r="C52" s="9" t="s">
        <v>35</v>
      </c>
      <c r="D52" s="2"/>
      <c r="E52" s="2"/>
    </row>
    <row r="53" spans="1:6" ht="20.100000000000001" customHeight="1" x14ac:dyDescent="0.25">
      <c r="B53" s="8">
        <v>1</v>
      </c>
      <c r="C53" s="9" t="s">
        <v>36</v>
      </c>
      <c r="D53" s="2"/>
      <c r="E53" s="2"/>
    </row>
    <row r="54" spans="1:6" ht="20.100000000000001" customHeight="1" x14ac:dyDescent="0.25">
      <c r="B54" s="8">
        <v>1</v>
      </c>
      <c r="C54" s="9" t="s">
        <v>38</v>
      </c>
      <c r="D54" s="2"/>
      <c r="E54" s="2"/>
    </row>
    <row r="55" spans="1:6" ht="20.100000000000001" customHeight="1" x14ac:dyDescent="0.25">
      <c r="B55" s="8">
        <v>1</v>
      </c>
      <c r="C55" s="9" t="s">
        <v>39</v>
      </c>
      <c r="D55" s="2"/>
      <c r="E55" s="2"/>
    </row>
    <row r="56" spans="1:6" ht="20.100000000000001" customHeight="1" x14ac:dyDescent="0.25">
      <c r="B56" s="8">
        <v>2</v>
      </c>
      <c r="C56" s="9" t="s">
        <v>37</v>
      </c>
      <c r="D56" s="2"/>
      <c r="E56" s="2"/>
    </row>
    <row r="57" spans="1:6" ht="20.100000000000001" customHeight="1" x14ac:dyDescent="0.25">
      <c r="B57" s="8">
        <v>1</v>
      </c>
      <c r="C57" s="9" t="s">
        <v>44</v>
      </c>
      <c r="D57" s="2"/>
      <c r="E57" s="2"/>
    </row>
    <row r="58" spans="1:6" ht="20.100000000000001" customHeight="1" x14ac:dyDescent="0.2">
      <c r="B58" s="3"/>
      <c r="C58" s="5"/>
    </row>
    <row r="59" spans="1:6" ht="20.100000000000001" customHeight="1" x14ac:dyDescent="0.2">
      <c r="B59" s="3">
        <v>1</v>
      </c>
      <c r="C59" s="5" t="s">
        <v>45</v>
      </c>
    </row>
    <row r="61" spans="1:6" s="14" customFormat="1" ht="20.100000000000001" customHeight="1" x14ac:dyDescent="0.25">
      <c r="A61" s="69"/>
      <c r="B61" s="70"/>
      <c r="C61" s="69"/>
    </row>
    <row r="62" spans="1:6" s="18" customFormat="1" ht="19.5" thickBot="1" x14ac:dyDescent="0.35">
      <c r="A62" s="71" t="s">
        <v>3</v>
      </c>
      <c r="B62" s="71"/>
      <c r="C62" s="72"/>
    </row>
    <row r="63" spans="1:6" s="18" customFormat="1" ht="18.75" x14ac:dyDescent="0.3">
      <c r="A63" s="71"/>
      <c r="B63" s="71"/>
      <c r="C63" s="71"/>
      <c r="F63" s="19"/>
    </row>
    <row r="64" spans="1:6" s="18" customFormat="1" ht="18.75" x14ac:dyDescent="0.3">
      <c r="A64" s="71"/>
      <c r="B64" s="71"/>
      <c r="C64" s="71"/>
      <c r="F64" s="19"/>
    </row>
    <row r="65" spans="1:6" s="18" customFormat="1" ht="18.75" x14ac:dyDescent="0.3">
      <c r="A65" s="71"/>
      <c r="B65" s="71"/>
      <c r="C65" s="71"/>
      <c r="F65" s="19"/>
    </row>
    <row r="66" spans="1:6" s="18" customFormat="1" ht="19.5" thickBot="1" x14ac:dyDescent="0.35">
      <c r="A66" s="71" t="s">
        <v>4</v>
      </c>
      <c r="B66" s="71"/>
      <c r="C66" s="72"/>
      <c r="F66" s="19"/>
    </row>
    <row r="67" spans="1:6" s="18" customFormat="1" ht="18.75" x14ac:dyDescent="0.3">
      <c r="A67" s="71"/>
      <c r="B67" s="71"/>
      <c r="C67" s="71"/>
      <c r="F67" s="19"/>
    </row>
    <row r="68" spans="1:6" customFormat="1" ht="18.75" x14ac:dyDescent="0.3">
      <c r="A68" s="71"/>
      <c r="B68" s="71"/>
      <c r="C68" s="71"/>
    </row>
    <row r="69" spans="1:6" customFormat="1" ht="18.75" x14ac:dyDescent="0.3">
      <c r="A69" s="71"/>
      <c r="B69" s="71"/>
      <c r="C69" s="71"/>
    </row>
    <row r="70" spans="1:6" s="18" customFormat="1" ht="19.5" thickBot="1" x14ac:dyDescent="0.35">
      <c r="A70" s="71" t="s">
        <v>78</v>
      </c>
      <c r="B70" s="71"/>
      <c r="C70" s="72"/>
      <c r="F70" s="19"/>
    </row>
    <row r="71" spans="1:6" s="18" customFormat="1" ht="18.75" x14ac:dyDescent="0.3">
      <c r="A71" s="71"/>
      <c r="B71" s="71"/>
      <c r="C71" s="71"/>
      <c r="F71" s="19"/>
    </row>
    <row r="72" spans="1:6" ht="20.100000000000001" customHeight="1" x14ac:dyDescent="0.25">
      <c r="A72" s="73"/>
      <c r="B72" s="73"/>
      <c r="C72" s="74"/>
      <c r="D72" s="1"/>
      <c r="E72" s="1"/>
    </row>
    <row r="73" spans="1:6" ht="20.100000000000001" customHeight="1" thickBot="1" x14ac:dyDescent="0.35">
      <c r="A73" s="71" t="s">
        <v>79</v>
      </c>
      <c r="B73" s="71"/>
      <c r="C73" s="72"/>
      <c r="D73" s="1"/>
      <c r="E73" s="1"/>
    </row>
    <row r="74" spans="1:6" ht="20.100000000000001" customHeight="1" x14ac:dyDescent="0.25">
      <c r="A74" s="75"/>
      <c r="B74" s="73"/>
      <c r="C74" s="74"/>
    </row>
    <row r="75" spans="1:6" ht="20.100000000000001" customHeight="1" x14ac:dyDescent="0.25">
      <c r="A75" s="75"/>
      <c r="B75" s="73"/>
      <c r="C75" s="74"/>
    </row>
  </sheetData>
  <mergeCells count="13">
    <mergeCell ref="B35:C35"/>
    <mergeCell ref="A11:B11"/>
    <mergeCell ref="A13:B13"/>
    <mergeCell ref="A15:B15"/>
    <mergeCell ref="A17:B17"/>
    <mergeCell ref="A19:B19"/>
    <mergeCell ref="A21:E21"/>
    <mergeCell ref="A9:B9"/>
    <mergeCell ref="A2:E2"/>
    <mergeCell ref="A3:E3"/>
    <mergeCell ref="A4:E4"/>
    <mergeCell ref="L4:M5"/>
    <mergeCell ref="A7:B7"/>
  </mergeCells>
  <pageMargins left="0.51181102362204722" right="0.51181102362204722" top="0.55118110236220474" bottom="0.55118110236220474" header="0.31496062992125984" footer="0.31496062992125984"/>
  <pageSetup paperSize="9" scale="6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2022-09-22T22:22:38Z</cp:lastPrinted>
  <dcterms:created xsi:type="dcterms:W3CDTF">2021-06-02T02:57:55Z</dcterms:created>
  <dcterms:modified xsi:type="dcterms:W3CDTF">2022-09-22T22:23:03Z</dcterms:modified>
</cp:coreProperties>
</file>