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DEL PACIFICO\"/>
    </mc:Choice>
  </mc:AlternateContent>
  <xr:revisionPtr revIDLastSave="0" documentId="13_ncr:1_{BBDA5B31-E964-46A4-8CD4-A0665740ABE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Hoja1!$A$2:$E$164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2" i="1" l="1"/>
  <c r="B134" i="1"/>
  <c r="B124" i="1"/>
  <c r="B98" i="1"/>
  <c r="B88" i="1"/>
  <c r="D61" i="1"/>
  <c r="D53" i="1"/>
  <c r="D43" i="1"/>
  <c r="D38" i="1"/>
  <c r="D33" i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9E8EBCBE-9EFA-472B-9312-A2B1060B41B4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CD97B2E9-BD4E-42EA-B29D-3B7E03607EDD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0AB8E196-D20B-4154-8C1D-D6E7415188BB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<sst xmlns="http://schemas.openxmlformats.org/spreadsheetml/2006/main" count="179" uniqueCount="174">
  <si>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</si>
  <si>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</si>
  <si>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</si>
  <si>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</si>
  <si>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</si>
  <si>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</si>
  <si>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</si>
  <si>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</si>
  <si>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</si>
  <si>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</si>
  <si>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</si>
  <si>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</si>
  <si>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</si>
  <si>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</si>
  <si>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</si>
  <si>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</si>
  <si>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</si>
  <si>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</si>
  <si>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</si>
  <si>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</si>
  <si>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</si>
  <si>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</si>
  <si>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</si>
  <si>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</si>
  <si>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</si>
  <si>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</si>
  <si>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</si>
  <si>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</si>
  <si>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INQ</t>
  </si>
  <si>
    <t>CANTIDAD</t>
  </si>
  <si>
    <t>DESCRIPCION</t>
  </si>
  <si>
    <t>BANDEJA SUPERIOR</t>
  </si>
  <si>
    <t>BANDEJA INFERIOR</t>
  </si>
  <si>
    <t>CURETA</t>
  </si>
  <si>
    <t>SEPARADORES HOMMAN FINOS</t>
  </si>
  <si>
    <t>MARTILLO</t>
  </si>
  <si>
    <t xml:space="preserve">FULLCARE MEDICAL S.A. </t>
  </si>
  <si>
    <t>CLINICA DEL PACIFICO</t>
  </si>
  <si>
    <t>CDLA. VISTA ALEGRE, AV.PAQUISHA S/N AV. PRINCIPAL</t>
  </si>
  <si>
    <t>0992516968001</t>
  </si>
  <si>
    <t>9:00AM</t>
  </si>
  <si>
    <t>DISECTOR DE COOB</t>
  </si>
  <si>
    <t xml:space="preserve">DR. ERWIN MOREIRA </t>
  </si>
  <si>
    <t>C30410039</t>
  </si>
  <si>
    <t>DIAMOND™ CO-CR-MO BIPOLAR HEAD 39# (F39/F24)</t>
  </si>
  <si>
    <t>C30410041</t>
  </si>
  <si>
    <t>DIAMOND™ CO-CR-MO BIPOLAR HEAD 41# (F41/F24)</t>
  </si>
  <si>
    <t>C30410043</t>
  </si>
  <si>
    <t>DIAMOND™ CO-CR-MO BIPOLAR HEAD 43# (F43/F24)</t>
  </si>
  <si>
    <t>C30410045</t>
  </si>
  <si>
    <t>DIAMOND™ CO-CR-MO BIPOLAR HEAD 45# (F45/F24)</t>
  </si>
  <si>
    <t>C30410047</t>
  </si>
  <si>
    <t>DIAMOND™ CO-CR-MO BIPOLAR HEAD 47# (F47/F28)</t>
  </si>
  <si>
    <t>C30410049</t>
  </si>
  <si>
    <t>DIAMOND™ CO-CR-MO BIPOLAR HEAD 49# (F49/F28)</t>
  </si>
  <si>
    <t>C30410051</t>
  </si>
  <si>
    <t>DIAMOND™ CO-CR-MO BIPOLAR HEAD 51# (F51/F28)</t>
  </si>
  <si>
    <t>C30410053</t>
  </si>
  <si>
    <t>DIAMOND™ CO-CR-MO BIPOLAR HEAD 53# (F53/F28)</t>
  </si>
  <si>
    <t>C30410055</t>
  </si>
  <si>
    <t>DIAMOND™ CO-CR-MO BIPOLAR HEAD 55# (F53/F28)</t>
  </si>
  <si>
    <t>C20810001</t>
  </si>
  <si>
    <t>DIAMOND™ CO-CR-MO FEMORAL STEM 1# (130 × 6.5 × 130°)</t>
  </si>
  <si>
    <t>C20810002</t>
  </si>
  <si>
    <t>DIAMOND™ CO-CR-MO FEMORAL STEM 2# (135 × 8 × 130°)</t>
  </si>
  <si>
    <t>C20810003</t>
  </si>
  <si>
    <t>DIAMOND™ CO-CR-MO FEMORAL STEM 3# (140 × 9 × 130°)</t>
  </si>
  <si>
    <t>C20810004</t>
  </si>
  <si>
    <t>DIAMOND™ CO-CR-MO FEMORAL STEM 4# (145 × 10 × 130°)</t>
  </si>
  <si>
    <t>P20820001B</t>
  </si>
  <si>
    <t>BONE CEMENT PLUG 1# (F11MM)</t>
  </si>
  <si>
    <t>P20820002B</t>
  </si>
  <si>
    <t>BONE CEMENT PLUG 2# (F12MM)</t>
  </si>
  <si>
    <t>P20820003B</t>
  </si>
  <si>
    <t>BONE CEMENT PLUG 3# (F13MM)</t>
  </si>
  <si>
    <t>P20820004B</t>
  </si>
  <si>
    <t>BONE CEMENT PLUG 4# (F14MM)</t>
  </si>
  <si>
    <t>T25310008</t>
  </si>
  <si>
    <t>OPTIMA™ CEMENTLESS FEMORAL STEM # 8 (F5.7 × 115 × 135°)</t>
  </si>
  <si>
    <t>T25310009</t>
  </si>
  <si>
    <t>OPTIMA™ CEMENTLESS FEMORAL STEM # 9 (F5.7 × 115 × 135°)</t>
  </si>
  <si>
    <t>T25310010</t>
  </si>
  <si>
    <t>OPTIMA™ CEMENTLESS FEMORAL STEM # 10 (F5.5 × 140 × 135°)</t>
  </si>
  <si>
    <t>T25310011</t>
  </si>
  <si>
    <t>OPTIMA™ CEMENTLESS FEMORAL STEM # 11 (F6.5 × 145 × 135°)</t>
  </si>
  <si>
    <t>T25310012</t>
  </si>
  <si>
    <t>OPTIMA™ CEMENTLESS FEMORAL STEM # 12 (F7.5 × 150 × 135°)</t>
  </si>
  <si>
    <t>T25310013</t>
  </si>
  <si>
    <t>OPTIMA™ CEMENTLESS FEMORAL STEM # 13 (F8.4 × 155 × 135°)</t>
  </si>
  <si>
    <t>T25310014</t>
  </si>
  <si>
    <t>OPTIMA™ CEMENTLESS FEMORAL STEM # 14 (F9.1 × 160 × 135°)</t>
  </si>
  <si>
    <t>T25310015</t>
  </si>
  <si>
    <t>OPTIMA™ CEMENTLESS FEMORAL STEM # 15 (F10.0 × 165 × 135°)</t>
  </si>
  <si>
    <t>T25310016</t>
  </si>
  <si>
    <t>OPTIMA™ CEMENTLESS FEMORAL STEM # 16 (F11.2 × 170 × 135°)</t>
  </si>
  <si>
    <t>C32112400</t>
  </si>
  <si>
    <t>DIAMOND™ CO-CR-MO FEMORAL HEAD ?24 × 0MM</t>
  </si>
  <si>
    <t>C32112403</t>
  </si>
  <si>
    <t>DIAMOND™ CO-CR-MO FEMORAL HEAD ?24 × 3.5MM</t>
  </si>
  <si>
    <t>C32112801</t>
  </si>
  <si>
    <t>DIAMOND™ CO-CR-MO FEMORAL HEAD ?28 × 1.5MM</t>
  </si>
  <si>
    <t>C32112805</t>
  </si>
  <si>
    <t>DIAMOND™ CO-CR-MO FEMORAL HEAD ?28 × 5MM</t>
  </si>
  <si>
    <t>C32112808</t>
  </si>
  <si>
    <t>DIAMOND™ CO-CR-MO FEMORAL HEAD ?28 × 8.5MM</t>
  </si>
  <si>
    <t>C32112812</t>
  </si>
  <si>
    <t>DIAMOND™ CO-CR-MO FEMORAL HEAD ?28 × 12MM</t>
  </si>
  <si>
    <t>C32112815</t>
  </si>
  <si>
    <t>DIAMOND™ CO-CR-MO FEMORAL HEAD ?28 × 15.5MM</t>
  </si>
  <si>
    <t>G1A40 CEMENT BONE</t>
  </si>
  <si>
    <t>012520</t>
  </si>
  <si>
    <t>CAMPO DESECHABLE  EN U</t>
  </si>
  <si>
    <t>F252.6545-50ZP</t>
  </si>
  <si>
    <t>C5-13393</t>
  </si>
  <si>
    <t>IOBAN</t>
  </si>
  <si>
    <t>INSTRUMENTAL PARA FEMUR # 2</t>
  </si>
  <si>
    <t xml:space="preserve">REGLETA MEDIDORA VERDE </t>
  </si>
  <si>
    <t>MANGO AZUL ANCLAJE RAPIDO</t>
  </si>
  <si>
    <t>CABEZA FEMORAL DE PRUEBA  24 * 0</t>
  </si>
  <si>
    <t>CABEZA FEMORAL DE PRUEBA  24 * 3.5</t>
  </si>
  <si>
    <t>CABEZA FEMORAL DE PRUEBA  28 * 1.5</t>
  </si>
  <si>
    <t>CABEZA FEMORAL DE PRUEBA  28 * 5</t>
  </si>
  <si>
    <t>CABEZA FEMORAL DE PRUEBA  28 * 8.5</t>
  </si>
  <si>
    <t>CABEZA FEMORAL DE PRUEBA  28 * 12.0</t>
  </si>
  <si>
    <t>CABEZA FEMORAL DE PRUEBA  28 * 15.5</t>
  </si>
  <si>
    <t>PROBADOR CUELLO FEMORAL</t>
  </si>
  <si>
    <t xml:space="preserve">RIMER RIGIDO </t>
  </si>
  <si>
    <t>SEPARADORES DE HOTMMAN CADERA ANCHOS</t>
  </si>
  <si>
    <t>CENTRALIZADOR</t>
  </si>
  <si>
    <t>REGLA POSICIONADOR</t>
  </si>
  <si>
    <t>IMPACTOR DE VASTAGO FEMORAL</t>
  </si>
  <si>
    <t>POSICIONADOR DE VASTAGO FEMORAL</t>
  </si>
  <si>
    <t>SUJETADOR VASTAGO</t>
  </si>
  <si>
    <t>RASPAS DE PRUEBA NO CEMENTADAS # 8-9-10-11-12-13-14-15-16</t>
  </si>
  <si>
    <t>PRUEBAS DE RASPA CEMENTADAS # 1-2-3-4</t>
  </si>
  <si>
    <t xml:space="preserve">SUJETADOR DE RASPA FEMORAL </t>
  </si>
  <si>
    <t xml:space="preserve">TIRABUZON  EN T </t>
  </si>
  <si>
    <t>CINCEL DE CAJA</t>
  </si>
  <si>
    <t>IMPACTOR DE CABEZA FEMORAL</t>
  </si>
  <si>
    <t>SUJETADOR DE TAPON</t>
  </si>
  <si>
    <t>PROTESIS DE CADERA</t>
  </si>
  <si>
    <t>INSTRUMENTAL BASICO CADERA # 1</t>
  </si>
  <si>
    <t xml:space="preserve">SEPARADOR DE BENNET </t>
  </si>
  <si>
    <t>SEPARADORES HIBS</t>
  </si>
  <si>
    <t>SEPARADORES HOMMAN ANCHOS</t>
  </si>
  <si>
    <t>SEPARADOR HOMMAN MEDIANO</t>
  </si>
  <si>
    <t>OSTEOTOMOS</t>
  </si>
  <si>
    <t>RASPA HUESO PUTTY</t>
  </si>
  <si>
    <t>GANCHO</t>
  </si>
  <si>
    <t>PASADOR DE ALAMBRE</t>
  </si>
  <si>
    <t>JUEGO PROBADOR DE CABEZAS</t>
  </si>
  <si>
    <t>PINZA DE AGARRE FUERTE CURVA (MENISCO)</t>
  </si>
  <si>
    <t>ROLLO DE ALAMBRE</t>
  </si>
  <si>
    <t>CIZALLA</t>
  </si>
  <si>
    <t xml:space="preserve">GUBIA </t>
  </si>
  <si>
    <t>GUBIA PICO DE PATO</t>
  </si>
  <si>
    <t>CUCHARETA DOBLE</t>
  </si>
  <si>
    <t>CALZADOR</t>
  </si>
  <si>
    <t xml:space="preserve">POSICIONADOR </t>
  </si>
  <si>
    <t>INSTRUMENTAL BIPOLAR # 1</t>
  </si>
  <si>
    <t>GUIA DE CUELLO</t>
  </si>
  <si>
    <t>PINZA RETENEDORA</t>
  </si>
  <si>
    <t>COPAS DE PRUEBA BIPOLAR 39- 41-43-45-47-49-51-53-55</t>
  </si>
  <si>
    <t>PRENSA DOBLADORA</t>
  </si>
  <si>
    <t>ADAPTADORES ANCLAJE RAPIDO</t>
  </si>
  <si>
    <t>HOJAS DE SIERRA</t>
  </si>
  <si>
    <t>LLAVES JACOBS</t>
  </si>
  <si>
    <t>BATERIAS NEGRAS DESOUTTER  # 1 # 2</t>
  </si>
  <si>
    <t xml:space="preserve">RECIBIDO </t>
  </si>
  <si>
    <t xml:space="preserve">ENTREGADO </t>
  </si>
  <si>
    <t xml:space="preserve">VERIFICADO </t>
  </si>
  <si>
    <t xml:space="preserve">POSICIONADOR NEGRO </t>
  </si>
  <si>
    <t>MOTOR CADERA DESOUTTLER # 2</t>
  </si>
  <si>
    <t>MOTOR SIERRA CADERA DESOUTTLER #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</si>
</sst>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_(&quot;$&quot;* #,##0.00_);_(&quot;$&quot;* \(#,##0.00\);_(&quot;$&quot;* &quot;-&quot;??_);_(@_)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8"/>
      <name val="Calibri"/>
      <family val="2"/>
      <scheme val="minor"/>
    </font>
    <font>
      <sz val="14"/>
      <color theme="1"/>
      <name val="Arial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Arial"/>
      <family val="2"/>
    </font>
    <font>
      <b/>
      <sz val="16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</borders>
  <cellStyleXfs count="3">
    <xf numFmtId="0" fontId="0" fillId="0" borderId="0"/>
    <xf numFmtId="0" fontId="3" fillId="0" borderId="0"/>
    <xf numFmtId="165" fontId="3" fillId="0" borderId="0" applyFont="0" applyFill="0" applyBorder="0" applyAlignment="0" applyProtection="0"/>
  </cellStyleXfs>
  <cellXfs count="108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4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9" xfId="0" applyFont="1" applyBorder="1" applyAlignment="1">
      <alignment vertical="center" wrapText="1"/>
    </xf>
    <xf numFmtId="0" fontId="21" fillId="0" borderId="14" xfId="0" applyFont="1" applyBorder="1" applyAlignment="1">
      <alignment vertical="center" wrapText="1"/>
    </xf>
    <xf numFmtId="0" fontId="12" fillId="0" borderId="1" xfId="0" applyFont="1" applyBorder="1"/>
    <xf numFmtId="0" fontId="13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0" fillId="0" borderId="1" xfId="0" applyBorder="1"/>
    <xf numFmtId="0" fontId="11" fillId="0" borderId="1" xfId="0" applyFont="1" applyBorder="1" applyAlignment="1">
      <alignment horizontal="left"/>
    </xf>
    <xf numFmtId="20" fontId="9" fillId="0" borderId="1" xfId="0" applyNumberFormat="1" applyFont="1" applyBorder="1" applyAlignment="1">
      <alignment horizontal="left" vertical="center"/>
    </xf>
    <xf numFmtId="49" fontId="9" fillId="0" borderId="1" xfId="0" applyNumberFormat="1" applyFont="1" applyBorder="1" applyAlignment="1">
      <alignment horizontal="left" vertical="center"/>
    </xf>
    <xf numFmtId="0" fontId="9" fillId="0" borderId="1" xfId="0" applyFont="1" applyBorder="1" applyAlignment="1">
      <alignment vertical="center" wrapText="1"/>
    </xf>
    <xf numFmtId="0" fontId="7" fillId="0" borderId="1" xfId="0" applyFont="1" applyBorder="1" applyAlignment="1">
      <alignment wrapText="1"/>
    </xf>
    <xf numFmtId="0" fontId="9" fillId="2" borderId="1" xfId="0" applyFont="1" applyFill="1" applyBorder="1" applyAlignment="1">
      <alignment vertical="center"/>
    </xf>
    <xf numFmtId="49" fontId="9" fillId="2" borderId="1" xfId="0" applyNumberFormat="1" applyFont="1" applyFill="1" applyBorder="1" applyAlignment="1">
      <alignment horizontal="left" vertical="center"/>
    </xf>
    <xf numFmtId="0" fontId="25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0" borderId="1" xfId="0" applyFont="1" applyBorder="1" applyAlignment="1" applyProtection="1">
      <alignment horizontal="center" wrapText="1" readingOrder="1"/>
      <protection locked="0"/>
    </xf>
    <xf numFmtId="0" fontId="11" fillId="2" borderId="1" xfId="0" applyFont="1" applyFill="1" applyBorder="1" applyAlignment="1">
      <alignment horizontal="left"/>
    </xf>
    <xf numFmtId="0" fontId="12" fillId="2" borderId="1" xfId="0" applyFont="1" applyFill="1" applyBorder="1" applyAlignment="1">
      <alignment horizontal="left"/>
    </xf>
    <xf numFmtId="0" fontId="11" fillId="2" borderId="1" xfId="0" applyFont="1" applyFill="1" applyBorder="1"/>
    <xf numFmtId="0" fontId="13" fillId="0" borderId="1" xfId="1" applyFont="1" applyBorder="1" applyAlignment="1" applyProtection="1">
      <alignment horizontal="center" wrapText="1" readingOrder="1"/>
      <protection locked="0"/>
    </xf>
    <xf numFmtId="0" fontId="11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2" fillId="0" borderId="1" xfId="1" applyFont="1" applyBorder="1" applyAlignment="1" applyProtection="1">
      <alignment horizontal="center" wrapText="1" readingOrder="1"/>
      <protection locked="0"/>
    </xf>
    <xf numFmtId="0" fontId="13" fillId="2" borderId="1" xfId="1" applyFont="1" applyFill="1" applyBorder="1" applyAlignment="1" applyProtection="1">
      <alignment horizontal="center" wrapText="1" readingOrder="1"/>
      <protection locked="0"/>
    </xf>
    <xf numFmtId="0" fontId="11" fillId="0" borderId="1" xfId="1" applyFont="1" applyBorder="1" applyAlignment="1">
      <alignment horizontal="center"/>
    </xf>
    <xf numFmtId="0" fontId="11" fillId="0" borderId="1" xfId="1" applyFont="1" applyBorder="1" applyAlignment="1">
      <alignment horizontal="left"/>
    </xf>
    <xf numFmtId="0" fontId="12" fillId="0" borderId="1" xfId="1" applyFont="1" applyBorder="1" applyAlignment="1">
      <alignment horizontal="center"/>
    </xf>
    <xf numFmtId="0" fontId="12" fillId="0" borderId="1" xfId="1" applyFont="1" applyBorder="1" applyAlignment="1">
      <alignment horizontal="left"/>
    </xf>
    <xf numFmtId="0" fontId="11" fillId="2" borderId="1" xfId="1" applyFont="1" applyFill="1" applyBorder="1" applyAlignment="1">
      <alignment horizontal="center"/>
    </xf>
    <xf numFmtId="0" fontId="11" fillId="2" borderId="1" xfId="1" applyFont="1" applyFill="1" applyBorder="1" applyAlignment="1">
      <alignment horizontal="left"/>
    </xf>
    <xf numFmtId="0" fontId="12" fillId="2" borderId="1" xfId="1" applyFont="1" applyFill="1" applyBorder="1" applyAlignment="1" applyProtection="1">
      <alignment horizontal="center" wrapText="1" readingOrder="1"/>
      <protection locked="0"/>
    </xf>
    <xf numFmtId="49" fontId="12" fillId="2" borderId="1" xfId="0" applyNumberFormat="1" applyFont="1" applyFill="1" applyBorder="1" applyAlignment="1">
      <alignment horizontal="center"/>
    </xf>
    <xf numFmtId="49" fontId="12" fillId="0" borderId="1" xfId="1" applyNumberFormat="1" applyFont="1" applyBorder="1" applyAlignment="1">
      <alignment horizontal="center"/>
    </xf>
    <xf numFmtId="0" fontId="12" fillId="0" borderId="1" xfId="0" applyFont="1" applyBorder="1" applyAlignment="1">
      <alignment vertical="center"/>
    </xf>
    <xf numFmtId="0" fontId="7" fillId="0" borderId="1" xfId="0" applyFont="1" applyBorder="1" applyAlignment="1">
      <alignment horizontal="center" wrapText="1"/>
    </xf>
    <xf numFmtId="49" fontId="13" fillId="0" borderId="0" xfId="1" applyNumberFormat="1" applyFont="1" applyAlignment="1">
      <alignment horizontal="center"/>
    </xf>
    <xf numFmtId="0" fontId="12" fillId="0" borderId="0" xfId="0" applyFont="1" applyAlignment="1">
      <alignment vertical="center"/>
    </xf>
    <xf numFmtId="0" fontId="26" fillId="0" borderId="0" xfId="0" applyFont="1"/>
    <xf numFmtId="0" fontId="14" fillId="0" borderId="0" xfId="0" applyFont="1" applyAlignment="1">
      <alignment horizontal="center"/>
    </xf>
    <xf numFmtId="0" fontId="26" fillId="0" borderId="1" xfId="0" applyFont="1" applyBorder="1"/>
    <xf numFmtId="0" fontId="24" fillId="0" borderId="1" xfId="0" applyFont="1" applyBorder="1" applyAlignment="1">
      <alignment horizontal="center"/>
    </xf>
    <xf numFmtId="0" fontId="24" fillId="0" borderId="1" xfId="0" applyFont="1" applyBorder="1"/>
    <xf numFmtId="0" fontId="26" fillId="0" borderId="1" xfId="0" applyFont="1" applyBorder="1" applyAlignment="1">
      <alignment horizontal="center"/>
    </xf>
    <xf numFmtId="0" fontId="24" fillId="0" borderId="1" xfId="0" applyFont="1" applyBorder="1" applyAlignment="1">
      <alignment horizontal="left"/>
    </xf>
    <xf numFmtId="0" fontId="27" fillId="0" borderId="1" xfId="0" applyFont="1" applyBorder="1" applyAlignment="1">
      <alignment horizontal="center" vertical="center"/>
    </xf>
    <xf numFmtId="0" fontId="27" fillId="0" borderId="1" xfId="0" applyFont="1" applyBorder="1"/>
    <xf numFmtId="49" fontId="14" fillId="0" borderId="0" xfId="1" applyNumberFormat="1" applyFont="1" applyAlignment="1">
      <alignment horizontal="center"/>
    </xf>
    <xf numFmtId="0" fontId="28" fillId="0" borderId="0" xfId="0" applyFont="1" applyAlignment="1">
      <alignment horizontal="center"/>
    </xf>
    <xf numFmtId="0" fontId="28" fillId="0" borderId="1" xfId="0" applyFont="1" applyBorder="1" applyAlignment="1">
      <alignment horizontal="center"/>
    </xf>
    <xf numFmtId="0" fontId="24" fillId="2" borderId="1" xfId="0" applyFont="1" applyFill="1" applyBorder="1" applyAlignment="1">
      <alignment horizontal="center"/>
    </xf>
    <xf numFmtId="0" fontId="24" fillId="2" borderId="1" xfId="0" applyFont="1" applyFill="1" applyBorder="1"/>
    <xf numFmtId="0" fontId="14" fillId="2" borderId="1" xfId="0" applyFont="1" applyFill="1" applyBorder="1" applyAlignment="1">
      <alignment horizontal="center"/>
    </xf>
    <xf numFmtId="0" fontId="14" fillId="2" borderId="0" xfId="0" applyFont="1" applyFill="1" applyAlignment="1">
      <alignment horizontal="center"/>
    </xf>
    <xf numFmtId="0" fontId="24" fillId="2" borderId="0" xfId="0" applyFont="1" applyFill="1"/>
    <xf numFmtId="0" fontId="14" fillId="0" borderId="1" xfId="0" applyFont="1" applyBorder="1" applyAlignment="1" applyProtection="1">
      <alignment horizontal="center" vertical="top" wrapText="1" readingOrder="1"/>
      <protection locked="0"/>
    </xf>
    <xf numFmtId="0" fontId="13" fillId="0" borderId="0" xfId="0" applyFont="1" applyAlignment="1">
      <alignment horizontal="center"/>
    </xf>
    <xf numFmtId="0" fontId="12" fillId="2" borderId="0" xfId="0" applyFont="1" applyFill="1"/>
    <xf numFmtId="0" fontId="27" fillId="0" borderId="0" xfId="0" applyFont="1"/>
    <xf numFmtId="0" fontId="24" fillId="0" borderId="2" xfId="0" applyFont="1" applyBorder="1"/>
    <xf numFmtId="0" fontId="24" fillId="0" borderId="0" xfId="0" applyFont="1"/>
    <xf numFmtId="0" fontId="7" fillId="0" borderId="2" xfId="0" applyFont="1" applyBorder="1" applyAlignment="1">
      <alignment wrapText="1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2" fillId="0" borderId="13" xfId="0" applyFont="1" applyBorder="1" applyAlignment="1">
      <alignment horizontal="center"/>
    </xf>
    <xf numFmtId="0" fontId="22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1" fillId="0" borderId="9" xfId="0" applyFont="1" applyBorder="1" applyAlignment="1">
      <alignment horizontal="left" vertical="center" wrapText="1"/>
    </xf>
    <xf numFmtId="0" fontId="21" fillId="0" borderId="10" xfId="0" applyFont="1" applyBorder="1" applyAlignment="1">
      <alignment horizontal="left" vertical="center" wrapText="1"/>
    </xf>
    <xf numFmtId="0" fontId="21" fillId="0" borderId="6" xfId="0" applyFont="1" applyBorder="1" applyAlignment="1">
      <alignment horizontal="left" vertical="center" wrapText="1"/>
    </xf>
    <xf numFmtId="0" fontId="21" fillId="0" borderId="7" xfId="0" applyFont="1" applyBorder="1" applyAlignment="1">
      <alignment horizontal="left" vertical="center" wrapText="1"/>
    </xf>
  </cellXfs>
  <cellStyles count="3">
    <cellStyle name="Moneda 3 2" xfId="2" xr:uid="{00000000-0005-0000-0000-000000000000}"/>
    <cellStyle name="Normal" xfId="0" builtinId="0"/>
    <cellStyle name="Normal 2" xfId="1" xr:uid="{00000000-0005-0000-0000-000002000000}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64"/>
  <sheetViews>
    <sheetView showGridLines="0" tabSelected="1" view="pageBreakPreview" zoomScaleNormal="100" zoomScaleSheetLayoutView="100" workbookViewId="0">
      <selection activeCell="E17" sqref="E17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6.28515625" style="23" customWidth="1"/>
    <col min="3" max="3" width="91" style="22" customWidth="1"/>
    <col min="4" max="4" width="23.140625" style="22" customWidth="1"/>
    <col min="5" max="5" width="17.7109375" style="22" customWidth="1"/>
    <col min="6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25"/>
      <c r="B2" s="26"/>
      <c r="C2" s="102" t="s">
        <v>22</v>
      </c>
      <c r="D2" s="98" t="s">
        <v>21</v>
      </c>
      <c r="E2" s="99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0"/>
      <c r="B3" s="31"/>
      <c r="C3" s="103"/>
      <c r="D3" s="32" t="s">
        <v>24</v>
      </c>
      <c r="E3" s="33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0"/>
      <c r="B4" s="31"/>
      <c r="C4" s="100" t="s">
        <v>23</v>
      </c>
      <c r="D4" s="104" t="s">
        <v>25</v>
      </c>
      <c r="E4" s="105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27"/>
      <c r="B5" s="28"/>
      <c r="C5" s="101"/>
      <c r="D5" s="106" t="s">
        <v>26</v>
      </c>
      <c r="E5" s="107"/>
      <c r="F5" s="4"/>
      <c r="G5" s="4"/>
      <c r="H5" s="4"/>
      <c r="I5" s="4"/>
      <c r="J5" s="4"/>
      <c r="K5" s="4"/>
      <c r="L5" s="97"/>
      <c r="M5" s="97"/>
      <c r="N5" s="6"/>
    </row>
    <row r="6" spans="1:14" ht="20.100000000000001" customHeight="1" x14ac:dyDescent="0.25">
      <c r="A6" s="7"/>
      <c r="B6" s="7"/>
      <c r="C6" s="7"/>
      <c r="D6" s="7"/>
      <c r="E6" s="7"/>
      <c r="L6" s="97"/>
      <c r="M6" s="97"/>
    </row>
    <row r="7" spans="1:14" ht="20.100000000000001" customHeight="1" x14ac:dyDescent="0.2">
      <c r="A7" s="8" t="s">
        <v>0</v>
      </c>
      <c r="B7" s="8"/>
      <c r="C7" s="9">
        <f ca="1">NOW()</f>
        <v>45294.903108564817</v>
      </c>
      <c r="D7" s="8" t="s">
        <v>1</v>
      </c>
      <c r="E7" s="29">
        <v>20240100016</v>
      </c>
      <c r="L7" s="5"/>
      <c r="M7" s="5"/>
    </row>
    <row r="8" spans="1:14" ht="20.100000000000001" customHeight="1" x14ac:dyDescent="0.25">
      <c r="A8" s="10"/>
      <c r="B8" s="10"/>
      <c r="C8" s="10"/>
      <c r="D8" s="10"/>
      <c r="E8" s="10"/>
      <c r="L8" s="5"/>
      <c r="M8" s="5"/>
    </row>
    <row r="9" spans="1:14" ht="20.100000000000001" customHeight="1" x14ac:dyDescent="0.2">
      <c r="A9" s="8" t="s">
        <v>2</v>
      </c>
      <c r="B9" s="8"/>
      <c r="C9" s="45" t="s">
        <v>36</v>
      </c>
      <c r="D9" s="12" t="s">
        <v>3</v>
      </c>
      <c r="E9" s="42" t="s">
        <v>39</v>
      </c>
      <c r="L9" s="5"/>
      <c r="M9" s="5"/>
    </row>
    <row r="10" spans="1:14" ht="20.100000000000001" customHeight="1" x14ac:dyDescent="0.25">
      <c r="A10" s="10"/>
      <c r="B10" s="10"/>
      <c r="C10" s="10"/>
      <c r="D10" s="10"/>
      <c r="E10" s="10"/>
      <c r="L10" s="5"/>
      <c r="M10" s="5"/>
    </row>
    <row r="11" spans="1:14" ht="20.100000000000001" customHeight="1" x14ac:dyDescent="0.2">
      <c r="A11" s="95" t="s">
        <v>19</v>
      </c>
      <c r="B11" s="96"/>
      <c r="C11" s="11" t="s">
        <v>37</v>
      </c>
      <c r="D11" s="12" t="s">
        <v>20</v>
      </c>
      <c r="E11" s="46" t="s">
        <v>28</v>
      </c>
      <c r="L11" s="5"/>
      <c r="M11" s="5"/>
    </row>
    <row r="12" spans="1:14" ht="20.100000000000001" customHeight="1" x14ac:dyDescent="0.25">
      <c r="A12" s="10"/>
      <c r="B12" s="10"/>
      <c r="C12" s="10"/>
      <c r="D12" s="10"/>
      <c r="E12" s="10"/>
      <c r="L12" s="5"/>
      <c r="M12" s="5"/>
    </row>
    <row r="13" spans="1:14" ht="20.100000000000001" customHeight="1" x14ac:dyDescent="0.2">
      <c r="A13" s="8" t="s">
        <v>4</v>
      </c>
      <c r="B13" s="8"/>
      <c r="C13" s="43" t="s">
        <v>38</v>
      </c>
      <c r="D13" s="12" t="s">
        <v>5</v>
      </c>
      <c r="E13" s="11" t="s">
        <v>27</v>
      </c>
      <c r="L13" s="5"/>
      <c r="M13" s="5"/>
    </row>
    <row r="14" spans="1:14" ht="20.100000000000001" customHeight="1" x14ac:dyDescent="0.25">
      <c r="A14" s="10"/>
      <c r="B14" s="10"/>
      <c r="C14" s="10"/>
      <c r="D14" s="10"/>
      <c r="E14" s="10"/>
      <c r="L14" s="5"/>
      <c r="M14" s="5"/>
    </row>
    <row r="15" spans="1:14" ht="20.100000000000001" customHeight="1" x14ac:dyDescent="0.2">
      <c r="A15" s="8" t="s">
        <v>6</v>
      </c>
      <c r="B15" s="8"/>
      <c r="C15" s="9">
        <v>45295</v>
      </c>
      <c r="D15" s="12" t="s">
        <v>7</v>
      </c>
      <c r="E15" s="41" t="s">
        <v>40</v>
      </c>
      <c r="L15" s="5"/>
      <c r="M15" s="5"/>
    </row>
    <row r="16" spans="1:14" ht="20.100000000000001" customHeight="1" x14ac:dyDescent="0.25">
      <c r="A16" s="10"/>
      <c r="B16" s="10"/>
      <c r="C16" s="10"/>
      <c r="D16" s="10"/>
      <c r="E16" s="10"/>
      <c r="L16" s="5"/>
      <c r="M16" s="5"/>
    </row>
    <row r="17" spans="1:13" ht="20.100000000000001" customHeight="1" x14ac:dyDescent="0.2">
      <c r="A17" s="8" t="s">
        <v>8</v>
      </c>
      <c r="B17" s="8"/>
      <c r="C17" s="11" t="s">
        <v>42</v>
      </c>
      <c r="D17" s="14"/>
      <c r="E17" s="15"/>
      <c r="L17" s="5"/>
      <c r="M17" s="5"/>
    </row>
    <row r="18" spans="1:13" ht="20.100000000000001" customHeight="1" x14ac:dyDescent="0.25">
      <c r="A18" s="10"/>
      <c r="B18" s="10"/>
      <c r="C18" s="10"/>
      <c r="D18" s="10"/>
      <c r="E18" s="10"/>
      <c r="L18" s="5"/>
      <c r="M18" s="5"/>
    </row>
    <row r="19" spans="1:13" ht="20.100000000000001" customHeight="1" x14ac:dyDescent="0.2">
      <c r="A19" s="8" t="s">
        <v>9</v>
      </c>
      <c r="B19" s="8"/>
      <c r="C19" s="11"/>
      <c r="D19" s="12" t="s">
        <v>17</v>
      </c>
      <c r="E19" s="13"/>
      <c r="L19" s="5"/>
      <c r="M19" s="5"/>
    </row>
    <row r="20" spans="1:13" ht="20.100000000000001" customHeight="1" x14ac:dyDescent="0.25">
      <c r="A20" s="10"/>
      <c r="B20" s="10"/>
      <c r="C20" s="10"/>
      <c r="D20" s="10"/>
      <c r="E20" s="10"/>
      <c r="L20" s="5"/>
      <c r="M20" s="5"/>
    </row>
    <row r="21" spans="1:13" ht="20.100000000000001" customHeight="1" x14ac:dyDescent="0.2">
      <c r="A21" s="8" t="s">
        <v>18</v>
      </c>
      <c r="B21" s="8"/>
      <c r="C21" s="24"/>
      <c r="D21" s="17"/>
      <c r="E21" s="18"/>
      <c r="L21" s="5"/>
      <c r="M21" s="5"/>
    </row>
    <row r="22" spans="1:13" ht="20.100000000000001" customHeight="1" x14ac:dyDescent="0.2">
      <c r="A22" s="19"/>
      <c r="B22" s="20"/>
      <c r="C22" s="19"/>
      <c r="D22" s="19"/>
      <c r="E22" s="19"/>
      <c r="L22" s="16"/>
      <c r="M22" s="16"/>
    </row>
    <row r="23" spans="1:13" ht="20.100000000000001" customHeight="1" x14ac:dyDescent="0.2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L23" s="16"/>
      <c r="M23" s="16"/>
    </row>
    <row r="24" spans="1:13" ht="20.100000000000001" customHeight="1" x14ac:dyDescent="0.2">
      <c r="A24" s="48" t="s">
        <v>43</v>
      </c>
      <c r="B24" s="37">
        <v>2100078749</v>
      </c>
      <c r="C24" s="40" t="s">
        <v>44</v>
      </c>
      <c r="D24" s="49">
        <v>1</v>
      </c>
      <c r="E24" s="44"/>
      <c r="L24" s="16"/>
      <c r="M24" s="16"/>
    </row>
    <row r="25" spans="1:13" ht="20.100000000000001" customHeight="1" x14ac:dyDescent="0.2">
      <c r="A25" s="48" t="s">
        <v>45</v>
      </c>
      <c r="B25" s="37">
        <v>2300098290</v>
      </c>
      <c r="C25" s="40" t="s">
        <v>46</v>
      </c>
      <c r="D25" s="49">
        <v>1</v>
      </c>
      <c r="E25" s="44"/>
      <c r="L25" s="16"/>
      <c r="M25" s="16"/>
    </row>
    <row r="26" spans="1:13" ht="20.100000000000001" customHeight="1" x14ac:dyDescent="0.2">
      <c r="A26" s="48" t="s">
        <v>47</v>
      </c>
      <c r="B26" s="37">
        <v>2300038658</v>
      </c>
      <c r="C26" s="40" t="s">
        <v>48</v>
      </c>
      <c r="D26" s="49">
        <v>1</v>
      </c>
      <c r="E26" s="44"/>
      <c r="L26" s="16"/>
      <c r="M26" s="16"/>
    </row>
    <row r="27" spans="1:13" ht="20.100000000000001" customHeight="1" x14ac:dyDescent="0.2">
      <c r="A27" s="48" t="s">
        <v>49</v>
      </c>
      <c r="B27" s="37">
        <v>2300039179</v>
      </c>
      <c r="C27" s="40" t="s">
        <v>50</v>
      </c>
      <c r="D27" s="49">
        <v>1</v>
      </c>
      <c r="E27" s="44"/>
      <c r="L27" s="16"/>
      <c r="M27" s="16"/>
    </row>
    <row r="28" spans="1:13" ht="20.100000000000001" customHeight="1" x14ac:dyDescent="0.2">
      <c r="A28" s="48" t="s">
        <v>51</v>
      </c>
      <c r="B28" s="37">
        <v>2200116243</v>
      </c>
      <c r="C28" s="40" t="s">
        <v>52</v>
      </c>
      <c r="D28" s="49">
        <v>1</v>
      </c>
      <c r="E28" s="44"/>
      <c r="L28" s="16"/>
      <c r="M28" s="16"/>
    </row>
    <row r="29" spans="1:13" ht="20.100000000000001" customHeight="1" x14ac:dyDescent="0.2">
      <c r="A29" s="48" t="s">
        <v>53</v>
      </c>
      <c r="B29" s="37">
        <v>2200080912</v>
      </c>
      <c r="C29" s="40" t="s">
        <v>54</v>
      </c>
      <c r="D29" s="49">
        <v>1</v>
      </c>
      <c r="E29" s="44"/>
      <c r="L29" s="16"/>
      <c r="M29" s="16"/>
    </row>
    <row r="30" spans="1:13" ht="20.100000000000001" customHeight="1" x14ac:dyDescent="0.2">
      <c r="A30" s="48" t="s">
        <v>55</v>
      </c>
      <c r="B30" s="37">
        <v>2300097196</v>
      </c>
      <c r="C30" s="40" t="s">
        <v>56</v>
      </c>
      <c r="D30" s="49">
        <v>1</v>
      </c>
      <c r="E30" s="44"/>
      <c r="L30" s="16"/>
      <c r="M30" s="16"/>
    </row>
    <row r="31" spans="1:13" ht="20.100000000000001" customHeight="1" x14ac:dyDescent="0.2">
      <c r="A31" s="48" t="s">
        <v>57</v>
      </c>
      <c r="B31" s="37">
        <v>1900001677</v>
      </c>
      <c r="C31" s="40" t="s">
        <v>58</v>
      </c>
      <c r="D31" s="49">
        <v>1</v>
      </c>
      <c r="E31" s="44"/>
      <c r="L31" s="16"/>
      <c r="M31" s="16"/>
    </row>
    <row r="32" spans="1:13" ht="20.100000000000001" customHeight="1" x14ac:dyDescent="0.2">
      <c r="A32" s="48" t="s">
        <v>59</v>
      </c>
      <c r="B32" s="37">
        <v>1900014762</v>
      </c>
      <c r="C32" s="40" t="s">
        <v>60</v>
      </c>
      <c r="D32" s="49">
        <v>1</v>
      </c>
      <c r="E32" s="44"/>
      <c r="L32" s="16"/>
      <c r="M32" s="16"/>
    </row>
    <row r="33" spans="1:13" ht="20.100000000000001" customHeight="1" x14ac:dyDescent="0.25">
      <c r="A33" s="50"/>
      <c r="B33" s="51"/>
      <c r="C33" s="52"/>
      <c r="D33" s="53">
        <f>SUM(D24:D32)</f>
        <v>9</v>
      </c>
      <c r="E33" s="44"/>
      <c r="L33" s="16"/>
      <c r="M33" s="16"/>
    </row>
    <row r="34" spans="1:13" ht="20.100000000000001" customHeight="1" x14ac:dyDescent="0.2">
      <c r="A34" s="54" t="s">
        <v>61</v>
      </c>
      <c r="B34" s="55">
        <v>2300046733</v>
      </c>
      <c r="C34" s="50" t="s">
        <v>62</v>
      </c>
      <c r="D34" s="56">
        <v>1</v>
      </c>
      <c r="E34" s="44"/>
      <c r="L34" s="16"/>
      <c r="M34" s="16"/>
    </row>
    <row r="35" spans="1:13" ht="20.100000000000001" customHeight="1" x14ac:dyDescent="0.2">
      <c r="A35" s="54" t="s">
        <v>63</v>
      </c>
      <c r="B35" s="55">
        <v>2300069786</v>
      </c>
      <c r="C35" s="50" t="s">
        <v>64</v>
      </c>
      <c r="D35" s="56">
        <v>1</v>
      </c>
      <c r="E35" s="44"/>
      <c r="L35" s="16"/>
      <c r="M35" s="16"/>
    </row>
    <row r="36" spans="1:13" ht="20.100000000000001" customHeight="1" x14ac:dyDescent="0.2">
      <c r="A36" s="54" t="s">
        <v>65</v>
      </c>
      <c r="B36" s="55">
        <v>2300046736</v>
      </c>
      <c r="C36" s="50" t="s">
        <v>66</v>
      </c>
      <c r="D36" s="56">
        <v>1</v>
      </c>
      <c r="E36" s="44"/>
      <c r="L36" s="16"/>
      <c r="M36" s="16"/>
    </row>
    <row r="37" spans="1:13" ht="20.100000000000001" customHeight="1" x14ac:dyDescent="0.2">
      <c r="A37" s="54" t="s">
        <v>67</v>
      </c>
      <c r="B37" s="55">
        <v>1900095725</v>
      </c>
      <c r="C37" s="50" t="s">
        <v>68</v>
      </c>
      <c r="D37" s="56">
        <v>1</v>
      </c>
      <c r="E37" s="44"/>
      <c r="L37" s="16"/>
      <c r="M37" s="16"/>
    </row>
    <row r="38" spans="1:13" ht="20.100000000000001" customHeight="1" x14ac:dyDescent="0.25">
      <c r="A38" s="54"/>
      <c r="B38" s="55"/>
      <c r="C38" s="52"/>
      <c r="D38" s="53">
        <f>SUM(D34:D37)</f>
        <v>4</v>
      </c>
      <c r="E38" s="44"/>
      <c r="L38" s="16"/>
      <c r="M38" s="16"/>
    </row>
    <row r="39" spans="1:13" ht="20.100000000000001" customHeight="1" x14ac:dyDescent="0.2">
      <c r="A39" s="54" t="s">
        <v>69</v>
      </c>
      <c r="B39" s="55">
        <v>2100053994</v>
      </c>
      <c r="C39" s="50" t="s">
        <v>70</v>
      </c>
      <c r="D39" s="56">
        <v>1</v>
      </c>
      <c r="E39" s="44"/>
      <c r="L39" s="16"/>
      <c r="M39" s="16"/>
    </row>
    <row r="40" spans="1:13" ht="20.100000000000001" customHeight="1" x14ac:dyDescent="0.2">
      <c r="A40" s="54" t="s">
        <v>71</v>
      </c>
      <c r="B40" s="55">
        <v>2200108684</v>
      </c>
      <c r="C40" s="50" t="s">
        <v>72</v>
      </c>
      <c r="D40" s="56">
        <v>1</v>
      </c>
      <c r="E40" s="44"/>
      <c r="L40" s="16"/>
      <c r="M40" s="16"/>
    </row>
    <row r="41" spans="1:13" ht="20.100000000000001" customHeight="1" x14ac:dyDescent="0.2">
      <c r="A41" s="54" t="s">
        <v>73</v>
      </c>
      <c r="B41" s="55">
        <v>2300054588</v>
      </c>
      <c r="C41" s="50" t="s">
        <v>74</v>
      </c>
      <c r="D41" s="56">
        <v>1</v>
      </c>
      <c r="E41" s="44"/>
      <c r="L41" s="16"/>
      <c r="M41" s="16"/>
    </row>
    <row r="42" spans="1:13" ht="20.100000000000001" customHeight="1" x14ac:dyDescent="0.2">
      <c r="A42" s="54" t="s">
        <v>75</v>
      </c>
      <c r="B42" s="55">
        <v>2300054594</v>
      </c>
      <c r="C42" s="50" t="s">
        <v>76</v>
      </c>
      <c r="D42" s="56">
        <v>1</v>
      </c>
      <c r="E42" s="44"/>
      <c r="L42" s="16"/>
      <c r="M42" s="16"/>
    </row>
    <row r="43" spans="1:13" ht="20.100000000000001" customHeight="1" x14ac:dyDescent="0.25">
      <c r="A43" s="54"/>
      <c r="B43" s="55"/>
      <c r="C43" s="50"/>
      <c r="D43" s="57">
        <f>SUM(D39:D42)</f>
        <v>4</v>
      </c>
      <c r="E43" s="44"/>
      <c r="L43" s="16"/>
      <c r="M43" s="16"/>
    </row>
    <row r="44" spans="1:13" ht="20.100000000000001" customHeight="1" x14ac:dyDescent="0.2">
      <c r="A44" s="58" t="s">
        <v>77</v>
      </c>
      <c r="B44" s="37">
        <v>1800057786</v>
      </c>
      <c r="C44" s="59" t="s">
        <v>78</v>
      </c>
      <c r="D44" s="56">
        <v>1</v>
      </c>
      <c r="E44" s="44"/>
      <c r="L44" s="16"/>
      <c r="M44" s="16"/>
    </row>
    <row r="45" spans="1:13" ht="20.100000000000001" customHeight="1" x14ac:dyDescent="0.2">
      <c r="A45" s="58" t="s">
        <v>79</v>
      </c>
      <c r="B45" s="37">
        <v>2200087203</v>
      </c>
      <c r="C45" s="59" t="s">
        <v>80</v>
      </c>
      <c r="D45" s="56">
        <v>1</v>
      </c>
      <c r="E45" s="44"/>
      <c r="L45" s="16"/>
      <c r="M45" s="16"/>
    </row>
    <row r="46" spans="1:13" ht="20.100000000000001" customHeight="1" x14ac:dyDescent="0.2">
      <c r="A46" s="58" t="s">
        <v>81</v>
      </c>
      <c r="B46" s="37">
        <v>2300056752</v>
      </c>
      <c r="C46" s="59" t="s">
        <v>82</v>
      </c>
      <c r="D46" s="56">
        <v>1</v>
      </c>
      <c r="E46" s="44"/>
      <c r="L46" s="16"/>
      <c r="M46" s="16"/>
    </row>
    <row r="47" spans="1:13" ht="20.100000000000001" customHeight="1" x14ac:dyDescent="0.2">
      <c r="A47" s="58" t="s">
        <v>83</v>
      </c>
      <c r="B47" s="37">
        <v>2300064550</v>
      </c>
      <c r="C47" s="59" t="s">
        <v>84</v>
      </c>
      <c r="D47" s="56">
        <v>1</v>
      </c>
      <c r="E47" s="44"/>
      <c r="L47" s="16"/>
      <c r="M47" s="16"/>
    </row>
    <row r="48" spans="1:13" ht="20.100000000000001" customHeight="1" x14ac:dyDescent="0.2">
      <c r="A48" s="58" t="s">
        <v>85</v>
      </c>
      <c r="B48" s="37">
        <v>2200044496</v>
      </c>
      <c r="C48" s="59" t="s">
        <v>86</v>
      </c>
      <c r="D48" s="56">
        <v>1</v>
      </c>
      <c r="E48" s="44"/>
      <c r="L48" s="16"/>
      <c r="M48" s="16"/>
    </row>
    <row r="49" spans="1:13" ht="20.100000000000001" customHeight="1" x14ac:dyDescent="0.2">
      <c r="A49" s="58" t="s">
        <v>87</v>
      </c>
      <c r="B49" s="37">
        <v>2200040217</v>
      </c>
      <c r="C49" s="59" t="s">
        <v>88</v>
      </c>
      <c r="D49" s="56">
        <v>1</v>
      </c>
      <c r="E49" s="44"/>
      <c r="L49" s="16"/>
      <c r="M49" s="16"/>
    </row>
    <row r="50" spans="1:13" ht="20.100000000000001" customHeight="1" x14ac:dyDescent="0.2">
      <c r="A50" s="58" t="s">
        <v>89</v>
      </c>
      <c r="B50" s="37">
        <v>1900017897</v>
      </c>
      <c r="C50" s="59" t="s">
        <v>90</v>
      </c>
      <c r="D50" s="56">
        <v>1</v>
      </c>
      <c r="E50" s="44"/>
      <c r="L50" s="16"/>
      <c r="M50" s="16"/>
    </row>
    <row r="51" spans="1:13" ht="20.100000000000001" customHeight="1" x14ac:dyDescent="0.2">
      <c r="A51" s="58" t="s">
        <v>91</v>
      </c>
      <c r="B51" s="37">
        <v>1900047511</v>
      </c>
      <c r="C51" s="59" t="s">
        <v>92</v>
      </c>
      <c r="D51" s="56">
        <v>1</v>
      </c>
      <c r="E51" s="44"/>
      <c r="L51" s="16"/>
      <c r="M51" s="16"/>
    </row>
    <row r="52" spans="1:13" ht="20.100000000000001" customHeight="1" x14ac:dyDescent="0.2">
      <c r="A52" s="58" t="s">
        <v>93</v>
      </c>
      <c r="B52" s="37">
        <v>1900086025</v>
      </c>
      <c r="C52" s="59" t="s">
        <v>94</v>
      </c>
      <c r="D52" s="56">
        <v>1</v>
      </c>
      <c r="E52" s="44"/>
      <c r="L52" s="16"/>
      <c r="M52" s="16"/>
    </row>
    <row r="53" spans="1:13" ht="20.100000000000001" customHeight="1" x14ac:dyDescent="0.25">
      <c r="A53" s="58"/>
      <c r="B53" s="37"/>
      <c r="C53" s="59"/>
      <c r="D53" s="53">
        <f>SUM(D44:D52)</f>
        <v>9</v>
      </c>
      <c r="E53" s="44"/>
      <c r="L53" s="16"/>
      <c r="M53" s="16"/>
    </row>
    <row r="54" spans="1:13" ht="20.100000000000001" customHeight="1" x14ac:dyDescent="0.2">
      <c r="A54" s="58" t="s">
        <v>95</v>
      </c>
      <c r="B54" s="37">
        <v>2300040122</v>
      </c>
      <c r="C54" s="59" t="s">
        <v>96</v>
      </c>
      <c r="D54" s="56">
        <v>1</v>
      </c>
      <c r="E54" s="44"/>
      <c r="L54" s="16"/>
      <c r="M54" s="16"/>
    </row>
    <row r="55" spans="1:13" ht="20.100000000000001" customHeight="1" x14ac:dyDescent="0.2">
      <c r="A55" s="60" t="s">
        <v>97</v>
      </c>
      <c r="B55" s="37">
        <v>2300041054</v>
      </c>
      <c r="C55" s="61" t="s">
        <v>98</v>
      </c>
      <c r="D55" s="56">
        <v>1</v>
      </c>
      <c r="E55" s="44"/>
      <c r="L55" s="16"/>
      <c r="M55" s="16"/>
    </row>
    <row r="56" spans="1:13" ht="20.100000000000001" customHeight="1" x14ac:dyDescent="0.2">
      <c r="A56" s="60" t="s">
        <v>99</v>
      </c>
      <c r="B56" s="37">
        <v>2300062168</v>
      </c>
      <c r="C56" s="61" t="s">
        <v>100</v>
      </c>
      <c r="D56" s="56">
        <v>1</v>
      </c>
      <c r="E56" s="44"/>
      <c r="L56" s="16"/>
      <c r="M56" s="16"/>
    </row>
    <row r="57" spans="1:13" ht="20.100000000000001" customHeight="1" x14ac:dyDescent="0.2">
      <c r="A57" s="58" t="s">
        <v>101</v>
      </c>
      <c r="B57" s="37">
        <v>2300043761</v>
      </c>
      <c r="C57" s="59" t="s">
        <v>102</v>
      </c>
      <c r="D57" s="56">
        <v>1</v>
      </c>
      <c r="E57" s="44"/>
      <c r="L57" s="16"/>
      <c r="M57" s="16"/>
    </row>
    <row r="58" spans="1:13" ht="20.100000000000001" customHeight="1" x14ac:dyDescent="0.2">
      <c r="A58" s="58" t="s">
        <v>103</v>
      </c>
      <c r="B58" s="37">
        <v>2300029097</v>
      </c>
      <c r="C58" s="59" t="s">
        <v>104</v>
      </c>
      <c r="D58" s="56">
        <v>1</v>
      </c>
      <c r="E58" s="44"/>
      <c r="L58" s="16"/>
      <c r="M58" s="16"/>
    </row>
    <row r="59" spans="1:13" ht="20.100000000000001" customHeight="1" x14ac:dyDescent="0.2">
      <c r="A59" s="62" t="s">
        <v>105</v>
      </c>
      <c r="B59" s="55">
        <v>2100096626</v>
      </c>
      <c r="C59" s="63" t="s">
        <v>106</v>
      </c>
      <c r="D59" s="64">
        <v>1</v>
      </c>
      <c r="E59" s="44"/>
      <c r="L59" s="16"/>
      <c r="M59" s="16"/>
    </row>
    <row r="60" spans="1:13" ht="20.100000000000001" customHeight="1" x14ac:dyDescent="0.2">
      <c r="A60" s="62" t="s">
        <v>107</v>
      </c>
      <c r="B60" s="55">
        <v>2100096891</v>
      </c>
      <c r="C60" s="63" t="s">
        <v>108</v>
      </c>
      <c r="D60" s="64">
        <v>1</v>
      </c>
      <c r="E60" s="44"/>
      <c r="L60" s="16"/>
      <c r="M60" s="16"/>
    </row>
    <row r="61" spans="1:13" ht="20.100000000000001" customHeight="1" x14ac:dyDescent="0.25">
      <c r="A61" s="58"/>
      <c r="B61" s="55"/>
      <c r="C61" s="59"/>
      <c r="D61" s="53">
        <f>SUM(D54:D60)</f>
        <v>7</v>
      </c>
      <c r="E61" s="44"/>
      <c r="L61" s="16"/>
      <c r="M61" s="16"/>
    </row>
    <row r="62" spans="1:13" ht="20.100000000000001" customHeight="1" x14ac:dyDescent="0.2">
      <c r="A62" s="58">
        <v>800007</v>
      </c>
      <c r="B62" s="55">
        <v>20230600066</v>
      </c>
      <c r="C62" s="59" t="s">
        <v>109</v>
      </c>
      <c r="D62" s="56">
        <v>2</v>
      </c>
      <c r="E62" s="44"/>
      <c r="L62" s="16"/>
      <c r="M62" s="16"/>
    </row>
    <row r="63" spans="1:13" ht="20.100000000000001" customHeight="1" x14ac:dyDescent="0.2">
      <c r="A63" s="58">
        <v>800007</v>
      </c>
      <c r="B63" s="55">
        <v>20230300060</v>
      </c>
      <c r="C63" s="59" t="s">
        <v>109</v>
      </c>
      <c r="D63" s="56">
        <v>1</v>
      </c>
      <c r="E63" s="44"/>
      <c r="L63" s="16"/>
      <c r="M63" s="16"/>
    </row>
    <row r="64" spans="1:13" ht="20.100000000000001" customHeight="1" x14ac:dyDescent="0.2">
      <c r="A64" s="58">
        <v>202762</v>
      </c>
      <c r="B64" s="65" t="s">
        <v>110</v>
      </c>
      <c r="C64" s="59" t="s">
        <v>111</v>
      </c>
      <c r="D64" s="56">
        <v>1</v>
      </c>
      <c r="E64" s="44"/>
      <c r="L64" s="16"/>
      <c r="M64" s="16"/>
    </row>
    <row r="65" spans="1:13" ht="20.100000000000001" customHeight="1" x14ac:dyDescent="0.2">
      <c r="A65" s="36" t="s">
        <v>112</v>
      </c>
      <c r="B65" s="66" t="s">
        <v>113</v>
      </c>
      <c r="C65" s="67" t="s">
        <v>114</v>
      </c>
      <c r="D65" s="68">
        <v>1</v>
      </c>
      <c r="E65" s="44"/>
      <c r="L65" s="16"/>
      <c r="M65" s="16"/>
    </row>
    <row r="66" spans="1:13" ht="20.100000000000001" customHeight="1" x14ac:dyDescent="0.25">
      <c r="B66" s="69"/>
      <c r="C66" s="70"/>
      <c r="L66" s="16"/>
      <c r="M66" s="16"/>
    </row>
    <row r="67" spans="1:13" ht="20.100000000000001" customHeight="1" x14ac:dyDescent="0.25">
      <c r="B67" s="69"/>
      <c r="C67" s="70"/>
      <c r="L67" s="16"/>
      <c r="M67" s="16"/>
    </row>
    <row r="68" spans="1:13" ht="20.100000000000001" customHeight="1" x14ac:dyDescent="0.3">
      <c r="B68" s="71"/>
      <c r="C68" s="72" t="s">
        <v>115</v>
      </c>
      <c r="L68" s="16"/>
      <c r="M68" s="16"/>
    </row>
    <row r="69" spans="1:13" ht="20.100000000000001" customHeight="1" x14ac:dyDescent="0.3">
      <c r="B69" s="47" t="s">
        <v>29</v>
      </c>
      <c r="C69" s="38" t="s">
        <v>30</v>
      </c>
      <c r="L69" s="16"/>
      <c r="M69" s="16"/>
    </row>
    <row r="70" spans="1:13" ht="20.100000000000001" customHeight="1" x14ac:dyDescent="0.3">
      <c r="B70" s="73"/>
      <c r="C70" s="38" t="s">
        <v>31</v>
      </c>
      <c r="L70" s="16"/>
      <c r="M70" s="16"/>
    </row>
    <row r="71" spans="1:13" ht="20.100000000000001" customHeight="1" x14ac:dyDescent="0.25">
      <c r="B71" s="74">
        <v>1</v>
      </c>
      <c r="C71" s="75" t="s">
        <v>116</v>
      </c>
      <c r="L71" s="16"/>
      <c r="M71" s="16"/>
    </row>
    <row r="72" spans="1:13" ht="20.100000000000001" customHeight="1" x14ac:dyDescent="0.3">
      <c r="B72" s="76">
        <v>1</v>
      </c>
      <c r="C72" s="77" t="s">
        <v>117</v>
      </c>
      <c r="L72" s="16"/>
      <c r="M72" s="16"/>
    </row>
    <row r="73" spans="1:13" ht="20.100000000000001" customHeight="1" x14ac:dyDescent="0.3">
      <c r="B73" s="76">
        <v>1</v>
      </c>
      <c r="C73" s="75" t="s">
        <v>118</v>
      </c>
      <c r="L73" s="16"/>
      <c r="M73" s="16"/>
    </row>
    <row r="74" spans="1:13" ht="20.100000000000001" customHeight="1" x14ac:dyDescent="0.25">
      <c r="B74" s="74">
        <v>1</v>
      </c>
      <c r="C74" s="75" t="s">
        <v>119</v>
      </c>
      <c r="L74" s="16"/>
      <c r="M74" s="16"/>
    </row>
    <row r="75" spans="1:13" ht="20.100000000000001" customHeight="1" x14ac:dyDescent="0.25">
      <c r="B75" s="74">
        <v>1</v>
      </c>
      <c r="C75" s="75" t="s">
        <v>120</v>
      </c>
      <c r="L75" s="16"/>
      <c r="M75" s="16"/>
    </row>
    <row r="76" spans="1:13" ht="20.100000000000001" customHeight="1" x14ac:dyDescent="0.25">
      <c r="B76" s="74">
        <v>1</v>
      </c>
      <c r="C76" s="75" t="s">
        <v>121</v>
      </c>
      <c r="L76" s="16"/>
      <c r="M76" s="16"/>
    </row>
    <row r="77" spans="1:13" ht="20.100000000000001" customHeight="1" x14ac:dyDescent="0.25">
      <c r="B77" s="74">
        <v>1</v>
      </c>
      <c r="C77" s="75" t="s">
        <v>122</v>
      </c>
      <c r="L77" s="16"/>
      <c r="M77" s="16"/>
    </row>
    <row r="78" spans="1:13" ht="20.100000000000001" customHeight="1" x14ac:dyDescent="0.25">
      <c r="B78" s="74">
        <v>1</v>
      </c>
      <c r="C78" s="75" t="s">
        <v>123</v>
      </c>
      <c r="L78" s="16"/>
      <c r="M78" s="16"/>
    </row>
    <row r="79" spans="1:13" ht="20.100000000000001" customHeight="1" x14ac:dyDescent="0.25">
      <c r="B79" s="74">
        <v>1</v>
      </c>
      <c r="C79" s="75" t="s">
        <v>124</v>
      </c>
      <c r="L79" s="16"/>
      <c r="M79" s="16"/>
    </row>
    <row r="80" spans="1:13" ht="20.100000000000001" customHeight="1" x14ac:dyDescent="0.25">
      <c r="B80" s="74">
        <v>1</v>
      </c>
      <c r="C80" s="75" t="s">
        <v>125</v>
      </c>
      <c r="L80" s="16"/>
      <c r="M80" s="16"/>
    </row>
    <row r="81" spans="2:13" ht="20.100000000000001" customHeight="1" x14ac:dyDescent="0.25">
      <c r="B81" s="74">
        <v>1</v>
      </c>
      <c r="C81" s="75" t="s">
        <v>126</v>
      </c>
      <c r="L81" s="16"/>
      <c r="M81" s="16"/>
    </row>
    <row r="82" spans="2:13" ht="20.100000000000001" customHeight="1" x14ac:dyDescent="0.25">
      <c r="B82" s="74">
        <v>3</v>
      </c>
      <c r="C82" s="75" t="s">
        <v>127</v>
      </c>
      <c r="L82" s="16"/>
      <c r="M82" s="16"/>
    </row>
    <row r="83" spans="2:13" ht="20.100000000000001" customHeight="1" x14ac:dyDescent="0.25">
      <c r="B83" s="74">
        <v>1</v>
      </c>
      <c r="C83" s="75" t="s">
        <v>128</v>
      </c>
      <c r="L83" s="16"/>
      <c r="M83" s="16"/>
    </row>
    <row r="84" spans="2:13" ht="20.100000000000001" customHeight="1" x14ac:dyDescent="0.25">
      <c r="B84" s="74">
        <v>1</v>
      </c>
      <c r="C84" s="75" t="s">
        <v>129</v>
      </c>
      <c r="L84" s="16"/>
      <c r="M84" s="16"/>
    </row>
    <row r="85" spans="2:13" ht="20.100000000000001" customHeight="1" x14ac:dyDescent="0.25">
      <c r="B85" s="74">
        <v>1</v>
      </c>
      <c r="C85" s="75" t="s">
        <v>130</v>
      </c>
      <c r="L85" s="16"/>
      <c r="M85" s="16"/>
    </row>
    <row r="86" spans="2:13" ht="20.100000000000001" customHeight="1" x14ac:dyDescent="0.25">
      <c r="B86" s="74">
        <v>1</v>
      </c>
      <c r="C86" s="75" t="s">
        <v>131</v>
      </c>
      <c r="L86" s="16"/>
      <c r="M86" s="16"/>
    </row>
    <row r="87" spans="2:13" ht="20.100000000000001" customHeight="1" x14ac:dyDescent="0.3">
      <c r="B87" s="76">
        <v>1</v>
      </c>
      <c r="C87" s="77" t="s">
        <v>132</v>
      </c>
      <c r="L87" s="16"/>
      <c r="M87" s="16"/>
    </row>
    <row r="88" spans="2:13" ht="20.100000000000001" customHeight="1" x14ac:dyDescent="0.3">
      <c r="B88" s="47">
        <f>SUM(B71:B87)</f>
        <v>19</v>
      </c>
      <c r="C88" s="38"/>
      <c r="L88" s="16"/>
      <c r="M88" s="16"/>
    </row>
    <row r="89" spans="2:13" ht="20.100000000000001" customHeight="1" x14ac:dyDescent="0.3">
      <c r="B89" s="73"/>
      <c r="C89" s="38" t="s">
        <v>32</v>
      </c>
      <c r="L89" s="16"/>
      <c r="M89" s="16"/>
    </row>
    <row r="90" spans="2:13" ht="20.100000000000001" customHeight="1" x14ac:dyDescent="0.25">
      <c r="B90" s="74">
        <v>9</v>
      </c>
      <c r="C90" s="75" t="s">
        <v>133</v>
      </c>
      <c r="L90" s="16"/>
      <c r="M90" s="16"/>
    </row>
    <row r="91" spans="2:13" ht="20.100000000000001" customHeight="1" x14ac:dyDescent="0.25">
      <c r="B91" s="74">
        <v>4</v>
      </c>
      <c r="C91" s="75" t="s">
        <v>134</v>
      </c>
      <c r="L91" s="16"/>
      <c r="M91" s="16"/>
    </row>
    <row r="92" spans="2:13" ht="20.100000000000001" customHeight="1" x14ac:dyDescent="0.25">
      <c r="B92" s="74">
        <v>1</v>
      </c>
      <c r="C92" s="75" t="s">
        <v>135</v>
      </c>
      <c r="L92" s="16"/>
      <c r="M92" s="16"/>
    </row>
    <row r="93" spans="2:13" ht="20.100000000000001" customHeight="1" x14ac:dyDescent="0.25">
      <c r="B93" s="74">
        <v>1</v>
      </c>
      <c r="C93" s="75" t="s">
        <v>136</v>
      </c>
      <c r="L93" s="16"/>
      <c r="M93" s="16"/>
    </row>
    <row r="94" spans="2:13" ht="20.100000000000001" customHeight="1" x14ac:dyDescent="0.25">
      <c r="B94" s="74">
        <v>1</v>
      </c>
      <c r="C94" s="75" t="s">
        <v>137</v>
      </c>
      <c r="L94" s="16"/>
      <c r="M94" s="16"/>
    </row>
    <row r="95" spans="2:13" ht="20.100000000000001" customHeight="1" x14ac:dyDescent="0.25">
      <c r="B95" s="74">
        <v>1</v>
      </c>
      <c r="C95" s="75" t="s">
        <v>35</v>
      </c>
      <c r="L95" s="16"/>
      <c r="M95" s="16"/>
    </row>
    <row r="96" spans="2:13" ht="20.100000000000001" customHeight="1" x14ac:dyDescent="0.25">
      <c r="B96" s="74">
        <v>1</v>
      </c>
      <c r="C96" s="75" t="s">
        <v>138</v>
      </c>
      <c r="L96" s="16"/>
      <c r="M96" s="16"/>
    </row>
    <row r="97" spans="2:13" ht="20.100000000000001" customHeight="1" x14ac:dyDescent="0.25">
      <c r="B97" s="78">
        <v>1</v>
      </c>
      <c r="C97" s="79" t="s">
        <v>139</v>
      </c>
      <c r="L97" s="16"/>
      <c r="M97" s="16"/>
    </row>
    <row r="98" spans="2:13" ht="20.100000000000001" customHeight="1" x14ac:dyDescent="0.25">
      <c r="B98" s="38">
        <f>SUM(B90:B97)</f>
        <v>19</v>
      </c>
      <c r="C98" s="75"/>
      <c r="L98" s="16"/>
      <c r="M98" s="16"/>
    </row>
    <row r="99" spans="2:13" ht="20.100000000000001" customHeight="1" x14ac:dyDescent="0.25">
      <c r="B99" s="80"/>
      <c r="C99" s="70"/>
      <c r="L99" s="16"/>
      <c r="M99" s="16"/>
    </row>
    <row r="100" spans="2:13" ht="20.100000000000001" customHeight="1" x14ac:dyDescent="0.25">
      <c r="B100" s="74">
        <v>1</v>
      </c>
      <c r="C100" s="75" t="s">
        <v>171</v>
      </c>
      <c r="L100" s="16"/>
      <c r="M100" s="16"/>
    </row>
    <row r="101" spans="2:13" ht="20.100000000000001" customHeight="1" x14ac:dyDescent="0.3">
      <c r="B101" s="81"/>
      <c r="C101" s="19"/>
      <c r="L101" s="16"/>
      <c r="M101" s="16"/>
    </row>
    <row r="102" spans="2:13" ht="20.100000000000001" customHeight="1" x14ac:dyDescent="0.3">
      <c r="B102" s="39"/>
      <c r="C102" s="82" t="s">
        <v>140</v>
      </c>
      <c r="L102" s="16"/>
      <c r="M102" s="16"/>
    </row>
    <row r="103" spans="2:13" ht="20.100000000000001" customHeight="1" x14ac:dyDescent="0.3">
      <c r="B103" s="71"/>
      <c r="C103" s="72" t="s">
        <v>141</v>
      </c>
      <c r="L103" s="16"/>
      <c r="M103" s="16"/>
    </row>
    <row r="104" spans="2:13" ht="20.100000000000001" customHeight="1" x14ac:dyDescent="0.25">
      <c r="B104" s="83">
        <v>2</v>
      </c>
      <c r="C104" s="84" t="s">
        <v>142</v>
      </c>
      <c r="L104" s="16"/>
      <c r="M104" s="16"/>
    </row>
    <row r="105" spans="2:13" ht="20.100000000000001" customHeight="1" x14ac:dyDescent="0.25">
      <c r="B105" s="83">
        <v>2</v>
      </c>
      <c r="C105" s="84" t="s">
        <v>143</v>
      </c>
      <c r="L105" s="16"/>
      <c r="M105" s="16"/>
    </row>
    <row r="106" spans="2:13" ht="20.100000000000001" customHeight="1" x14ac:dyDescent="0.25">
      <c r="B106" s="83">
        <v>2</v>
      </c>
      <c r="C106" s="84" t="s">
        <v>144</v>
      </c>
      <c r="L106" s="16"/>
      <c r="M106" s="16"/>
    </row>
    <row r="107" spans="2:13" ht="20.100000000000001" customHeight="1" x14ac:dyDescent="0.25">
      <c r="B107" s="83">
        <v>2</v>
      </c>
      <c r="C107" s="84" t="s">
        <v>145</v>
      </c>
      <c r="L107" s="16"/>
      <c r="M107" s="16"/>
    </row>
    <row r="108" spans="2:13" ht="20.100000000000001" customHeight="1" x14ac:dyDescent="0.25">
      <c r="B108" s="83">
        <v>2</v>
      </c>
      <c r="C108" s="84" t="s">
        <v>34</v>
      </c>
      <c r="L108" s="16"/>
      <c r="M108" s="16"/>
    </row>
    <row r="109" spans="2:13" ht="20.100000000000001" customHeight="1" x14ac:dyDescent="0.25">
      <c r="B109" s="83">
        <v>2</v>
      </c>
      <c r="C109" s="84" t="s">
        <v>41</v>
      </c>
      <c r="L109" s="16"/>
      <c r="M109" s="16"/>
    </row>
    <row r="110" spans="2:13" ht="20.100000000000001" customHeight="1" x14ac:dyDescent="0.25">
      <c r="B110" s="83">
        <v>1</v>
      </c>
      <c r="C110" s="84" t="s">
        <v>33</v>
      </c>
      <c r="L110" s="16"/>
      <c r="M110" s="16"/>
    </row>
    <row r="111" spans="2:13" ht="20.100000000000001" customHeight="1" x14ac:dyDescent="0.25">
      <c r="B111" s="83">
        <v>2</v>
      </c>
      <c r="C111" s="84" t="s">
        <v>146</v>
      </c>
      <c r="L111" s="16"/>
      <c r="M111" s="16"/>
    </row>
    <row r="112" spans="2:13" ht="20.100000000000001" customHeight="1" x14ac:dyDescent="0.25">
      <c r="B112" s="83">
        <v>1</v>
      </c>
      <c r="C112" s="84" t="s">
        <v>147</v>
      </c>
      <c r="L112" s="16"/>
      <c r="M112" s="16"/>
    </row>
    <row r="113" spans="2:13" ht="20.100000000000001" customHeight="1" x14ac:dyDescent="0.25">
      <c r="B113" s="83">
        <v>1</v>
      </c>
      <c r="C113" s="84" t="s">
        <v>148</v>
      </c>
      <c r="L113" s="16"/>
      <c r="M113" s="16"/>
    </row>
    <row r="114" spans="2:13" ht="20.100000000000001" customHeight="1" x14ac:dyDescent="0.25">
      <c r="B114" s="83">
        <v>1</v>
      </c>
      <c r="C114" s="84" t="s">
        <v>149</v>
      </c>
      <c r="L114" s="16"/>
      <c r="M114" s="16"/>
    </row>
    <row r="115" spans="2:13" ht="20.100000000000001" customHeight="1" x14ac:dyDescent="0.25">
      <c r="B115" s="83">
        <v>1</v>
      </c>
      <c r="C115" s="84" t="s">
        <v>150</v>
      </c>
      <c r="L115" s="16"/>
      <c r="M115" s="16"/>
    </row>
    <row r="116" spans="2:13" ht="20.100000000000001" customHeight="1" x14ac:dyDescent="0.25">
      <c r="B116" s="83">
        <v>1</v>
      </c>
      <c r="C116" s="84" t="s">
        <v>151</v>
      </c>
      <c r="L116" s="16"/>
      <c r="M116" s="16"/>
    </row>
    <row r="117" spans="2:13" ht="20.100000000000001" customHeight="1" x14ac:dyDescent="0.25">
      <c r="B117" s="83">
        <v>1</v>
      </c>
      <c r="C117" s="84" t="s">
        <v>152</v>
      </c>
      <c r="L117" s="16"/>
      <c r="M117" s="16"/>
    </row>
    <row r="118" spans="2:13" ht="20.100000000000001" customHeight="1" x14ac:dyDescent="0.25">
      <c r="B118" s="83">
        <v>1</v>
      </c>
      <c r="C118" s="84" t="s">
        <v>153</v>
      </c>
      <c r="L118" s="16"/>
      <c r="M118" s="16"/>
    </row>
    <row r="119" spans="2:13" ht="20.100000000000001" customHeight="1" x14ac:dyDescent="0.25">
      <c r="B119" s="83">
        <v>1</v>
      </c>
      <c r="C119" s="84" t="s">
        <v>154</v>
      </c>
      <c r="L119" s="16"/>
      <c r="M119" s="16"/>
    </row>
    <row r="120" spans="2:13" ht="20.100000000000001" customHeight="1" x14ac:dyDescent="0.25">
      <c r="B120" s="83">
        <v>1</v>
      </c>
      <c r="C120" s="84" t="s">
        <v>155</v>
      </c>
      <c r="L120" s="16"/>
      <c r="M120" s="16"/>
    </row>
    <row r="121" spans="2:13" ht="20.100000000000001" customHeight="1" x14ac:dyDescent="0.25">
      <c r="B121" s="83">
        <v>1</v>
      </c>
      <c r="C121" s="84" t="s">
        <v>156</v>
      </c>
      <c r="L121" s="16"/>
      <c r="M121" s="16"/>
    </row>
    <row r="122" spans="2:13" ht="20.100000000000001" customHeight="1" x14ac:dyDescent="0.25">
      <c r="B122" s="83">
        <v>1</v>
      </c>
      <c r="C122" s="84" t="s">
        <v>157</v>
      </c>
      <c r="L122" s="16"/>
      <c r="M122" s="16"/>
    </row>
    <row r="123" spans="2:13" ht="20.100000000000001" customHeight="1" x14ac:dyDescent="0.25">
      <c r="B123" s="83">
        <v>1</v>
      </c>
      <c r="C123" s="84" t="s">
        <v>158</v>
      </c>
      <c r="L123" s="16"/>
      <c r="M123" s="16"/>
    </row>
    <row r="124" spans="2:13" ht="20.100000000000001" customHeight="1" x14ac:dyDescent="0.25">
      <c r="B124" s="85">
        <f>SUM(B104:B123)</f>
        <v>27</v>
      </c>
      <c r="C124" s="84"/>
      <c r="L124" s="16"/>
      <c r="M124" s="16"/>
    </row>
    <row r="125" spans="2:13" ht="20.100000000000001" customHeight="1" x14ac:dyDescent="0.25">
      <c r="B125" s="86"/>
      <c r="C125" s="87"/>
      <c r="L125" s="16"/>
      <c r="M125" s="16"/>
    </row>
    <row r="126" spans="2:13" ht="20.100000000000001" customHeight="1" x14ac:dyDescent="0.2">
      <c r="B126" s="37"/>
      <c r="C126" s="88" t="s">
        <v>159</v>
      </c>
      <c r="L126" s="16"/>
      <c r="M126" s="16"/>
    </row>
    <row r="127" spans="2:13" ht="20.100000000000001" customHeight="1" x14ac:dyDescent="0.25">
      <c r="B127" s="38" t="s">
        <v>29</v>
      </c>
      <c r="C127" s="88" t="s">
        <v>30</v>
      </c>
      <c r="L127" s="16"/>
      <c r="M127" s="16"/>
    </row>
    <row r="128" spans="2:13" ht="20.100000000000001" customHeight="1" x14ac:dyDescent="0.2">
      <c r="B128" s="37"/>
      <c r="C128" s="88" t="s">
        <v>31</v>
      </c>
      <c r="L128" s="16"/>
      <c r="M128" s="16"/>
    </row>
    <row r="129" spans="2:13" ht="20.100000000000001" customHeight="1" x14ac:dyDescent="0.25">
      <c r="B129" s="74">
        <v>1</v>
      </c>
      <c r="C129" s="75" t="s">
        <v>160</v>
      </c>
      <c r="L129" s="16"/>
      <c r="M129" s="16"/>
    </row>
    <row r="130" spans="2:13" ht="20.100000000000001" customHeight="1" x14ac:dyDescent="0.25">
      <c r="B130" s="74">
        <v>1</v>
      </c>
      <c r="C130" s="75" t="s">
        <v>161</v>
      </c>
      <c r="L130" s="16"/>
      <c r="M130" s="16"/>
    </row>
    <row r="131" spans="2:13" ht="20.100000000000001" customHeight="1" x14ac:dyDescent="0.25">
      <c r="B131" s="74"/>
      <c r="C131" s="38" t="s">
        <v>32</v>
      </c>
      <c r="L131" s="16"/>
      <c r="M131" s="16"/>
    </row>
    <row r="132" spans="2:13" ht="20.100000000000001" customHeight="1" x14ac:dyDescent="0.25">
      <c r="B132" s="74">
        <v>9</v>
      </c>
      <c r="C132" s="75" t="s">
        <v>162</v>
      </c>
      <c r="L132" s="16"/>
      <c r="M132" s="16"/>
    </row>
    <row r="133" spans="2:13" ht="20.100000000000001" customHeight="1" x14ac:dyDescent="0.25">
      <c r="B133" s="74">
        <v>1</v>
      </c>
      <c r="C133" s="75" t="s">
        <v>163</v>
      </c>
      <c r="L133" s="16"/>
      <c r="M133" s="16"/>
    </row>
    <row r="134" spans="2:13" ht="20.100000000000001" customHeight="1" x14ac:dyDescent="0.25">
      <c r="B134" s="38">
        <f>SUM(B129:B133)</f>
        <v>12</v>
      </c>
      <c r="C134" s="75"/>
      <c r="L134" s="16"/>
      <c r="M134" s="16"/>
    </row>
    <row r="135" spans="2:13" ht="20.100000000000001" customHeight="1" x14ac:dyDescent="0.25">
      <c r="B135" s="38"/>
      <c r="C135" s="75"/>
      <c r="L135" s="16"/>
      <c r="M135" s="16"/>
    </row>
    <row r="136" spans="2:13" ht="20.100000000000001" customHeight="1" x14ac:dyDescent="0.2">
      <c r="B136" s="37">
        <v>1</v>
      </c>
      <c r="C136" s="34" t="s">
        <v>172</v>
      </c>
      <c r="L136" s="16"/>
      <c r="M136" s="16"/>
    </row>
    <row r="137" spans="2:13" ht="20.100000000000001" customHeight="1" x14ac:dyDescent="0.2">
      <c r="B137" s="37">
        <v>1</v>
      </c>
      <c r="C137" s="34" t="s">
        <v>173</v>
      </c>
      <c r="L137" s="16"/>
      <c r="M137" s="16"/>
    </row>
    <row r="138" spans="2:13" ht="20.100000000000001" customHeight="1" x14ac:dyDescent="0.2">
      <c r="B138" s="37">
        <v>3</v>
      </c>
      <c r="C138" s="34" t="s">
        <v>164</v>
      </c>
      <c r="L138" s="16"/>
      <c r="M138" s="16"/>
    </row>
    <row r="139" spans="2:13" ht="20.100000000000001" customHeight="1" x14ac:dyDescent="0.2">
      <c r="B139" s="37">
        <v>4</v>
      </c>
      <c r="C139" s="34" t="s">
        <v>165</v>
      </c>
      <c r="L139" s="16"/>
      <c r="M139" s="16"/>
    </row>
    <row r="140" spans="2:13" ht="20.100000000000001" customHeight="1" x14ac:dyDescent="0.2">
      <c r="B140" s="37">
        <v>1</v>
      </c>
      <c r="C140" s="34" t="s">
        <v>166</v>
      </c>
      <c r="L140" s="16"/>
      <c r="M140" s="16"/>
    </row>
    <row r="141" spans="2:13" ht="20.100000000000001" customHeight="1" x14ac:dyDescent="0.2">
      <c r="B141" s="37">
        <v>2</v>
      </c>
      <c r="C141" s="34" t="s">
        <v>167</v>
      </c>
      <c r="L141" s="16"/>
      <c r="M141" s="16"/>
    </row>
    <row r="142" spans="2:13" ht="20.100000000000001" customHeight="1" x14ac:dyDescent="0.25">
      <c r="B142" s="35">
        <f>SUM(B136:B141)</f>
        <v>12</v>
      </c>
      <c r="C142" s="34"/>
      <c r="L142" s="16"/>
      <c r="M142" s="16"/>
    </row>
    <row r="143" spans="2:13" ht="20.100000000000001" customHeight="1" x14ac:dyDescent="0.25">
      <c r="B143" s="86"/>
      <c r="C143" s="87"/>
      <c r="L143" s="16"/>
      <c r="M143" s="16"/>
    </row>
    <row r="144" spans="2:13" ht="20.100000000000001" customHeight="1" x14ac:dyDescent="0.25">
      <c r="B144" s="89"/>
      <c r="C144" s="19"/>
      <c r="L144" s="16"/>
      <c r="M144" s="16"/>
    </row>
    <row r="145" spans="1:13" ht="20.100000000000001" customHeight="1" x14ac:dyDescent="0.25">
      <c r="B145" s="89"/>
      <c r="C145" s="19"/>
      <c r="L145" s="16"/>
      <c r="M145" s="16"/>
    </row>
    <row r="146" spans="1:13" ht="20.100000000000001" customHeight="1" x14ac:dyDescent="0.25">
      <c r="B146" s="89"/>
      <c r="C146" s="19"/>
      <c r="L146" s="16"/>
      <c r="M146" s="16"/>
    </row>
    <row r="147" spans="1:13" ht="20.100000000000001" customHeight="1" x14ac:dyDescent="0.2">
      <c r="A147" s="19"/>
      <c r="B147" s="19"/>
      <c r="C147" s="19"/>
      <c r="D147" s="90"/>
      <c r="E147" s="90"/>
      <c r="L147" s="16"/>
      <c r="M147" s="16"/>
    </row>
    <row r="148" spans="1:13" ht="20.100000000000001" customHeight="1" thickBot="1" x14ac:dyDescent="0.3">
      <c r="B148" s="91" t="s">
        <v>168</v>
      </c>
      <c r="C148" s="92"/>
      <c r="D148" s="90"/>
      <c r="E148" s="90"/>
      <c r="L148" s="16"/>
      <c r="M148" s="16"/>
    </row>
    <row r="149" spans="1:13" ht="20.100000000000001" customHeight="1" x14ac:dyDescent="0.25">
      <c r="B149" s="91"/>
      <c r="C149" s="93"/>
      <c r="D149" s="90"/>
      <c r="E149" s="90"/>
      <c r="L149" s="16"/>
      <c r="M149" s="16"/>
    </row>
    <row r="150" spans="1:13" ht="20.100000000000001" customHeight="1" x14ac:dyDescent="0.25">
      <c r="B150" s="91"/>
      <c r="C150" s="93"/>
      <c r="D150" s="90"/>
      <c r="E150" s="90"/>
      <c r="L150" s="16"/>
      <c r="M150" s="16"/>
    </row>
    <row r="151" spans="1:13" ht="20.100000000000001" customHeight="1" thickBot="1" x14ac:dyDescent="0.3">
      <c r="B151" s="91" t="s">
        <v>169</v>
      </c>
      <c r="C151" s="92"/>
      <c r="D151" s="90"/>
      <c r="E151" s="90"/>
      <c r="L151" s="16"/>
      <c r="M151" s="16"/>
    </row>
    <row r="152" spans="1:13" ht="20.100000000000001" customHeight="1" x14ac:dyDescent="0.25">
      <c r="B152" s="91"/>
      <c r="C152" s="93"/>
      <c r="D152" s="90"/>
      <c r="E152" s="90"/>
      <c r="L152" s="16"/>
      <c r="M152" s="16"/>
    </row>
    <row r="153" spans="1:13" ht="20.100000000000001" customHeight="1" x14ac:dyDescent="0.25">
      <c r="B153" s="91"/>
      <c r="C153" s="93"/>
      <c r="D153" s="90"/>
      <c r="E153" s="90"/>
      <c r="L153" s="16"/>
      <c r="M153" s="16"/>
    </row>
    <row r="154" spans="1:13" ht="20.100000000000001" customHeight="1" x14ac:dyDescent="0.25">
      <c r="B154" s="91"/>
      <c r="C154" s="93"/>
      <c r="D154" s="90"/>
      <c r="E154" s="90"/>
      <c r="L154" s="16"/>
      <c r="M154" s="16"/>
    </row>
    <row r="155" spans="1:13" ht="20.100000000000001" customHeight="1" x14ac:dyDescent="0.25">
      <c r="B155" s="91"/>
      <c r="L155" s="16"/>
      <c r="M155" s="16"/>
    </row>
    <row r="156" spans="1:13" ht="20.100000000000001" customHeight="1" thickBot="1" x14ac:dyDescent="0.3">
      <c r="B156" s="91" t="s">
        <v>15</v>
      </c>
      <c r="C156" s="94"/>
      <c r="L156" s="16"/>
      <c r="M156" s="16"/>
    </row>
    <row r="157" spans="1:13" ht="20.100000000000001" customHeight="1" x14ac:dyDescent="0.25">
      <c r="B157" s="91"/>
      <c r="L157" s="16"/>
      <c r="M157" s="16"/>
    </row>
    <row r="158" spans="1:13" ht="20.100000000000001" customHeight="1" x14ac:dyDescent="0.25">
      <c r="B158" s="91"/>
      <c r="L158" s="16"/>
      <c r="M158" s="16"/>
    </row>
    <row r="159" spans="1:13" ht="20.100000000000001" customHeight="1" x14ac:dyDescent="0.25">
      <c r="B159" s="91"/>
      <c r="L159" s="16"/>
      <c r="M159" s="16"/>
    </row>
    <row r="160" spans="1:13" ht="20.100000000000001" customHeight="1" x14ac:dyDescent="0.25">
      <c r="B160" s="91"/>
      <c r="L160" s="16"/>
      <c r="M160" s="16"/>
    </row>
    <row r="161" spans="2:13" ht="20.100000000000001" customHeight="1" thickBot="1" x14ac:dyDescent="0.3">
      <c r="B161" s="91" t="s">
        <v>170</v>
      </c>
      <c r="C161" s="94"/>
      <c r="L161" s="16"/>
      <c r="M161" s="16"/>
    </row>
    <row r="162" spans="2:13" ht="20.100000000000001" customHeight="1" x14ac:dyDescent="0.25">
      <c r="B162" s="91"/>
      <c r="L162" s="16"/>
      <c r="M162" s="16"/>
    </row>
    <row r="163" spans="2:13" ht="20.100000000000001" customHeight="1" x14ac:dyDescent="0.25">
      <c r="B163" s="91"/>
      <c r="L163" s="16"/>
      <c r="M163" s="16"/>
    </row>
    <row r="164" spans="2:13" ht="20.100000000000001" customHeight="1" thickBot="1" x14ac:dyDescent="0.3">
      <c r="B164" s="91" t="s">
        <v>16</v>
      </c>
      <c r="C164" s="94"/>
      <c r="L164" s="16"/>
      <c r="M164" s="16"/>
    </row>
  </sheetData>
  <mergeCells count="7">
    <mergeCell ref="A11:B11"/>
    <mergeCell ref="L5:M6"/>
    <mergeCell ref="D2:E2"/>
    <mergeCell ref="C4:C5"/>
    <mergeCell ref="C2:C3"/>
    <mergeCell ref="D4:E4"/>
    <mergeCell ref="D5:E5"/>
  </mergeCells>
  <phoneticPr fontId="23" type="noConversion"/>
  <conditionalFormatting sqref="A88 A81:A85">
    <cfRule type="duplicateValues" dxfId="9" priority="12"/>
  </conditionalFormatting>
  <conditionalFormatting sqref="A89:A96">
    <cfRule type="duplicateValues" dxfId="8" priority="11"/>
  </conditionalFormatting>
  <conditionalFormatting sqref="A98:A103">
    <cfRule type="duplicateValues" dxfId="7" priority="5"/>
  </conditionalFormatting>
  <conditionalFormatting sqref="A105:A106">
    <cfRule type="duplicateValues" dxfId="6" priority="4"/>
  </conditionalFormatting>
  <conditionalFormatting sqref="A107">
    <cfRule type="duplicateValues" dxfId="5" priority="2"/>
  </conditionalFormatting>
  <conditionalFormatting sqref="A108:A111">
    <cfRule type="duplicateValues" dxfId="4" priority="3"/>
  </conditionalFormatting>
  <conditionalFormatting sqref="A117:A126">
    <cfRule type="duplicateValues" dxfId="3" priority="6"/>
  </conditionalFormatting>
  <conditionalFormatting sqref="A128">
    <cfRule type="duplicateValues" dxfId="2" priority="8"/>
  </conditionalFormatting>
  <conditionalFormatting sqref="A129:A137">
    <cfRule type="duplicateValues" dxfId="1" priority="10"/>
  </conditionalFormatting>
  <conditionalFormatting sqref="A139:A148">
    <cfRule type="duplicateValues" dxfId="0" priority="7"/>
  </conditionalFormatting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2024-01-04T00:06:46Z</cp:lastPrinted>
  <dcterms:created xsi:type="dcterms:W3CDTF">2023-01-26T13:28:36Z</dcterms:created>
  <dcterms:modified xsi:type="dcterms:W3CDTF">2024-01-04T02:40:42Z</dcterms:modified>
</cp:coreProperties>
</file>