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DEL PACIFICO\"/>
    </mc:Choice>
  </mc:AlternateContent>
  <xr:revisionPtr revIDLastSave="0" documentId="13_ncr:1_{55FE209A-ABBD-4F24-B1A2-8A36E58B03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2" i="1" l="1"/>
  <c r="B215" i="1"/>
  <c r="D167" i="1"/>
  <c r="D156" i="1"/>
  <c r="D127" i="1"/>
  <c r="D189" i="1" l="1"/>
  <c r="D99" i="1"/>
  <c r="D69" i="1"/>
  <c r="D43" i="1"/>
  <c r="D38" i="1"/>
  <c r="D33" i="1"/>
  <c r="D28" i="1"/>
  <c r="D44" i="1" l="1"/>
  <c r="B240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E8EBCBE-9EFA-472B-9312-A2B1060B41B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D97B2E9-BD4E-42EA-B29D-3B7E03607ED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AB8E196-D20B-4154-8C1D-D6E7415188B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<sst xmlns="http://schemas.openxmlformats.org/spreadsheetml/2006/main" count="491" uniqueCount="437">
  <si>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</si>
  <si>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</si>
  <si>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</si>
  <si>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</si>
  <si>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</si>
  <si>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</si>
  <si>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</si>
  <si>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</si>
  <si>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</si>
  <si>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</si>
  <si>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</si>
  <si>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</si>
  <si>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</si>
  <si>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</si>
  <si>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</si>
  <si>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</si>
  <si>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</si>
  <si>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</si>
  <si>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</si>
  <si>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</si>
  <si>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</si>
  <si>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</si>
  <si>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</si>
  <si>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</si>
  <si>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</si>
  <si>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</si>
  <si>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</si>
  <si>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</si>
  <si>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</si>
  <si>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</si>
  <si>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RECIBIDO</t>
  </si>
  <si>
    <t>ENTREGADO</t>
  </si>
  <si>
    <t>VERIFICADO</t>
  </si>
  <si>
    <t>DESCRIPCION</t>
  </si>
  <si>
    <t>BANDEJA SUPERIOR</t>
  </si>
  <si>
    <t xml:space="preserve">GUIAS DE BLOQUEO </t>
  </si>
  <si>
    <t>PINES</t>
  </si>
  <si>
    <t>BANDEJA INFERIOR</t>
  </si>
  <si>
    <t>CURETA</t>
  </si>
  <si>
    <t>GUBIA</t>
  </si>
  <si>
    <t>SEPARADORES HOMMAN FINOS</t>
  </si>
  <si>
    <t>MARTILLO</t>
  </si>
  <si>
    <t xml:space="preserve">FULLCARE MEDICAL S.A. </t>
  </si>
  <si>
    <t>CLINICA DEL PACIFICO</t>
  </si>
  <si>
    <t>CDLA. VISTA ALEGRE, AV.PAQUISHA S/N AV. PRINCIPAL</t>
  </si>
  <si>
    <t>0992516968001</t>
  </si>
  <si>
    <t>DOBLADORES DE PLACAS</t>
  </si>
  <si>
    <t>DR. ZOLETA</t>
  </si>
  <si>
    <t>9:00AM</t>
  </si>
  <si>
    <t>35L-CLCC-012-L</t>
  </si>
  <si>
    <t>J191204-L028</t>
  </si>
  <si>
    <t>LINK TYPE SMALL LEFT 1.8T</t>
  </si>
  <si>
    <t>35L-CLCC-113-L</t>
  </si>
  <si>
    <t>J210127-L033</t>
  </si>
  <si>
    <t>LINK TYPE MEDIUM LEFT 1.8T</t>
  </si>
  <si>
    <t>35L-CLCC-213-L</t>
  </si>
  <si>
    <t>J210202-L015</t>
  </si>
  <si>
    <t>LINK TYPE LARGE LEFT 1.8T</t>
  </si>
  <si>
    <t>35L-CLCC-313-L</t>
  </si>
  <si>
    <t>R210202-L006</t>
  </si>
  <si>
    <t>LINK TYPE EX LARGE LEFT 1.8T</t>
  </si>
  <si>
    <t>35M-CLCC-005-L</t>
  </si>
  <si>
    <t>J210202-L018</t>
  </si>
  <si>
    <t>MIPO TYPE SMALL LEFT1.8T</t>
  </si>
  <si>
    <t>35M-CLCC-106-L</t>
  </si>
  <si>
    <t>J210202-L019</t>
  </si>
  <si>
    <t>MIPO TYPE MEDIUM LEFT,1.8T</t>
  </si>
  <si>
    <t>35M-CLCC-206-L</t>
  </si>
  <si>
    <t>J210202-L020</t>
  </si>
  <si>
    <t>MIPO TYPE LARGE LEFT 1.8T</t>
  </si>
  <si>
    <t>35M-CLCC-306-L</t>
  </si>
  <si>
    <t>J210127-L035</t>
  </si>
  <si>
    <t>MIPO TYPE EX LARGE LEFT 1.8T</t>
  </si>
  <si>
    <t>35L-CLCC-012-R</t>
  </si>
  <si>
    <t>R210205-L003</t>
  </si>
  <si>
    <t>LINK TYPE SMALL RIGHT 1.8T</t>
  </si>
  <si>
    <t>35L-CLCC-113-R</t>
  </si>
  <si>
    <t>J210202-L016</t>
  </si>
  <si>
    <t>LINK TYPE MEDIUM RIGHT 1.8T</t>
  </si>
  <si>
    <t>35L-CLCC-213-R</t>
  </si>
  <si>
    <t>J210202-L017</t>
  </si>
  <si>
    <t>LINK TYPE LARGE RIGHT 1.8T</t>
  </si>
  <si>
    <t>35L-CLCC-313-R</t>
  </si>
  <si>
    <t>J191204-L029</t>
  </si>
  <si>
    <t>LINK TYPE EX LARGE RIGHT 1.8T</t>
  </si>
  <si>
    <t>35M-CLCC-005-R</t>
  </si>
  <si>
    <t>J210202-L021</t>
  </si>
  <si>
    <t>MIPO TYPE SMALL RIGHT 1.8T</t>
  </si>
  <si>
    <t>35M-CLCC-106-R</t>
  </si>
  <si>
    <t>J210202-L022</t>
  </si>
  <si>
    <t>MIPO TYPE MEDIUM RIGHT 1.8T</t>
  </si>
  <si>
    <t>35M-CLCC-206-R</t>
  </si>
  <si>
    <t>J210202-L023</t>
  </si>
  <si>
    <t>MIPO TYPE LARGE RIGHT 1.8T</t>
  </si>
  <si>
    <t>35M-CLCC-306-R</t>
  </si>
  <si>
    <t>R210202-L005</t>
  </si>
  <si>
    <t>MIPO TYPE EX LARGE RIGHT 1.8T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</si>
  <si>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</si>
  <si>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</si>
  <si>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</si>
  <si>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</si>
  <si>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</si>
  <si>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</si>
  <si>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</si>
  <si>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</si>
  <si>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</si>
  <si>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</si>
  <si>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</si>
  <si>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</si>
  <si>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</si>
  <si>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</si>
  <si>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</si>
  <si>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</si>
  <si>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</si>
  <si>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</si>
  <si>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</si>
  <si>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</si>
  <si>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</si>
  <si>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</si>
  <si>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</si>
  <si>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</si>
  <si>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</si>
  <si>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</si>
  <si>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J221101-L065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</si>
  <si>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</si>
  <si>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</si>
  <si>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</si>
  <si>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</si>
  <si>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</si>
  <si>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</si>
  <si>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</si>
  <si>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</si>
  <si>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</si>
  <si>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</si>
  <si>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</si>
  <si>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</si>
  <si>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35L-SO-L36-TA</t>
  </si>
  <si>
    <t>R200422-L020</t>
  </si>
  <si>
    <t>LOCKING CORTICAL STARIX GREEN 3.5*36mm</t>
  </si>
  <si>
    <t>35L-SO-L38-TA</t>
  </si>
  <si>
    <t>J221215-L025</t>
  </si>
  <si>
    <t>LOCKING CORTICAL STARIX GREEN 3.5*38mm</t>
  </si>
  <si>
    <t>35L-SO-L40-TA</t>
  </si>
  <si>
    <t>J220112-L066</t>
  </si>
  <si>
    <t>LOCKING CORTICAL STARIX GREEN 3.5*40mm</t>
  </si>
  <si>
    <t>35L-SO-L42-TA</t>
  </si>
  <si>
    <t>J211125-L066</t>
  </si>
  <si>
    <t>LOCKING CORTICAL STARIX GREEN 3.5*42mm</t>
  </si>
  <si>
    <t>J230207-L089</t>
  </si>
  <si>
    <t>35L-SO-L44-TA</t>
  </si>
  <si>
    <t>J211022-LO77</t>
  </si>
  <si>
    <t>LOCKING CORTICAL STARIX GREEN 3.5*44mm</t>
  </si>
  <si>
    <t>35L-SO-L46-TA</t>
  </si>
  <si>
    <t>LOCKING CORTICAL STARIX GREEN 3.5*46mm</t>
  </si>
  <si>
    <t>35L-SO-L48-TA</t>
  </si>
  <si>
    <t>J211015-L034</t>
  </si>
  <si>
    <t>LOCKING CORTICAL STARIX GREEN 3.5*48mm</t>
  </si>
  <si>
    <t>35L-SO-L50-TA</t>
  </si>
  <si>
    <t>R220112-LO67</t>
  </si>
  <si>
    <t>LOCKING CORTICAL STARIX GREEN 3.5*50mm</t>
  </si>
  <si>
    <t>35-SO-L10-T</t>
  </si>
  <si>
    <t>NON LOCKING CORTICAL SILVER STARIX 3.5*10mm</t>
  </si>
  <si>
    <t>35-SO-L12-T</t>
  </si>
  <si>
    <t>NON LOCKING CORTICAL SILVER STARIX 3.5*12mm</t>
  </si>
  <si>
    <t>35-SO-L14-T</t>
  </si>
  <si>
    <t>J230130-L009</t>
  </si>
  <si>
    <t>NON LOCKING CORTICAL SILVER STARIX 3.5*14mm</t>
  </si>
  <si>
    <t>35-SO-L16-T</t>
  </si>
  <si>
    <t>J221215-L028</t>
  </si>
  <si>
    <t>NON LOCKING CORTICAL SILVER STARIX 3.5*16mm</t>
  </si>
  <si>
    <t>35-SO-L18-T</t>
  </si>
  <si>
    <t>J221229-L025</t>
  </si>
  <si>
    <t>NON LOCKING CORTICAL SILVER STARIX 3.5*18mm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</si>
  <si>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</si>
  <si>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</si>
  <si>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</si>
  <si>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</si>
  <si>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</si>
  <si>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</si>
  <si>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</si>
  <si>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</si>
  <si>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</si>
  <si>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35-SO-L26-T</t>
  </si>
  <si>
    <t>NON LOCKING CORTICAL SILVER STARIX 3.5*26mm</t>
  </si>
  <si>
    <t>J230207-L090</t>
  </si>
  <si>
    <t>35-SO-L28-T</t>
  </si>
  <si>
    <t>NON LOCKING CORTICAL SILVER STARIX 3.5*28mm</t>
  </si>
  <si>
    <t>J220914-L047</t>
  </si>
  <si>
    <t>35-SO-L30-T</t>
  </si>
  <si>
    <t>J211125-L068</t>
  </si>
  <si>
    <t>NON LOCKING CORTICAL SILVER STARIX 3.5*30mm</t>
  </si>
  <si>
    <t>J220519-L023</t>
  </si>
  <si>
    <t>35-SO-L32-T</t>
  </si>
  <si>
    <t>J211125-L069</t>
  </si>
  <si>
    <t>NON LOCKING CORTICAL SILVER STARIX 3.5*32mm</t>
  </si>
  <si>
    <t>J221215-L030</t>
  </si>
  <si>
    <t>35-SO-L34-T</t>
  </si>
  <si>
    <t>J221215-L031</t>
  </si>
  <si>
    <t>NON LOCKING CORTICAL SILVER STARIX 3.5*34mm</t>
  </si>
  <si>
    <t>35-SO-L36-T</t>
  </si>
  <si>
    <t>NON LOCKING CORTICAL SILVER STARIX 3.5*36mm</t>
  </si>
  <si>
    <t>J220620-L130</t>
  </si>
  <si>
    <t>35-SO-L38-T</t>
  </si>
  <si>
    <t>NON LOCKING CORTICAL SILVER STARIX 3.5*38mm</t>
  </si>
  <si>
    <t>J221101-L074</t>
  </si>
  <si>
    <t>35-SO-L40-T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</si>
  <si>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</si>
  <si>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</si>
  <si>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</si>
  <si>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</si>
  <si>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</si>
  <si>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</si>
  <si>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</si>
  <si>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</si>
  <si>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</si>
  <si>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</si>
  <si>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</si>
  <si>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</si>
  <si>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INSTRUMENTAL ARIX 3.5 CALCANEAL PLATE</t>
  </si>
  <si>
    <t>CODIGO</t>
  </si>
  <si>
    <t>DESCRIPCIÓN</t>
  </si>
  <si>
    <t>111-086</t>
  </si>
  <si>
    <t xml:space="preserve">MEDIDOR DE PROFUNDIDAD 3.5 </t>
  </si>
  <si>
    <t>114-009</t>
  </si>
  <si>
    <t>PINZA DE SUJECION</t>
  </si>
  <si>
    <t>111-143</t>
  </si>
  <si>
    <t xml:space="preserve">AVELLANADOR DE ANCLAJE RAPIDO </t>
  </si>
  <si>
    <t>112-35-701-L</t>
  </si>
  <si>
    <t>BROCA DE 3.6(AO)</t>
  </si>
  <si>
    <t>111-144</t>
  </si>
  <si>
    <t>111-140</t>
  </si>
  <si>
    <t>GUIA ANGULO VARIABLE  3.5</t>
  </si>
  <si>
    <t>111-063</t>
  </si>
  <si>
    <t xml:space="preserve">MANGOS DE ATORNILLADOR </t>
  </si>
  <si>
    <t>113-HF-616</t>
  </si>
  <si>
    <t xml:space="preserve"> ATORNILLADORES ANCLAJES RAPIDOS </t>
  </si>
  <si>
    <t>112-35-704</t>
  </si>
  <si>
    <t xml:space="preserve">BROCA DE 2.7mm </t>
  </si>
  <si>
    <t>111-056</t>
  </si>
  <si>
    <t>GUIA DOBLE  2.9/3.6</t>
  </si>
  <si>
    <t>111-096</t>
  </si>
  <si>
    <t xml:space="preserve">DISPENSADOR DE PINES </t>
  </si>
  <si>
    <t>111-068-3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</si>
  <si>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</si>
  <si>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</si>
  <si>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</si>
  <si>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</si>
  <si>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</si>
  <si>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</si>
  <si>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</si>
  <si>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</si>
  <si>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</si>
  <si>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</si>
  <si>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</si>
  <si>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</si>
  <si>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</si>
  <si>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</si>
  <si>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</si>
  <si>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</si>
  <si>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</si>
  <si>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</si>
  <si>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</si>
  <si>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</si>
  <si>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</si>
  <si>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</si>
  <si>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</si>
  <si>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</si>
  <si>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</si>
  <si>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</si>
  <si>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</si>
  <si>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</si>
  <si>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</si>
  <si>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</si>
  <si>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</si>
  <si>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</si>
  <si>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</si>
  <si>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</si>
  <si>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</si>
  <si>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</si>
  <si>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</si>
  <si>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</si>
  <si>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</si>
  <si>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</si>
  <si>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</si>
  <si>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</si>
  <si>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</si>
  <si>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</si>
  <si>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</si>
  <si>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</si>
  <si>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</si>
  <si>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</si>
  <si>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</si>
  <si>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</si>
  <si>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</si>
  <si>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</si>
  <si>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</si>
  <si>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</si>
  <si>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</si>
  <si>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</si>
  <si>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</si>
  <si>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</si>
  <si>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</si>
  <si>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</si>
  <si>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</si>
  <si>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</si>
  <si>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</si>
  <si>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</si>
  <si>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</si>
  <si>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</si>
  <si>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</si>
  <si>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</si>
  <si>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</si>
  <si>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</si>
  <si>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</si>
  <si>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</si>
  <si>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</si>
  <si>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</si>
  <si>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</si>
  <si>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</si>
  <si>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</si>
  <si>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</si>
  <si>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</si>
  <si>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</si>
  <si>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</si>
  <si>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</si>
  <si>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</si>
  <si>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</si>
  <si>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</si>
  <si>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</si>
  <si>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</si>
  <si>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</si>
  <si>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</si>
  <si>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</si>
  <si>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</si>
  <si>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</si>
  <si>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</si>
  <si>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</si>
  <si>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</si>
  <si>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</si>
  <si>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</si>
  <si>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</si>
  <si>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</si>
  <si>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</si>
  <si>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</si>
  <si>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</si>
  <si>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</si>
  <si>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</si>
  <si>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</si>
  <si>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</si>
  <si>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</si>
  <si>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</si>
  <si>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</si>
  <si>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</si>
  <si>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 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</si>
  <si>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</si>
  <si>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</si>
  <si>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</si>
  <si>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</si>
  <si>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</si>
  <si>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</si>
  <si>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</si>
  <si>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</si>
  <si>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</si>
  <si>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</si>
  <si>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</si>
  <si>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</si>
  <si>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</si>
  <si>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</si>
  <si>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</si>
  <si>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</si>
  <si>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</si>
  <si>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</si>
  <si>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</si>
  <si>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</si>
  <si>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</si>
  <si>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</si>
  <si>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</si>
  <si>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</si>
  <si>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</si>
  <si>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</si>
  <si>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</si>
  <si>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</si>
  <si>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</si>
  <si>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</si>
  <si>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</si>
  <si>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</si>
  <si>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</si>
  <si>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</si>
  <si>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</si>
  <si>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</si>
  <si>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</si>
  <si>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</si>
  <si>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</si>
  <si>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</si>
  <si>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</si>
  <si>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</si>
  <si>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</si>
  <si>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</si>
  <si>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</si>
  <si>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</si>
  <si>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</si>
  <si>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</si>
  <si>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</si>
  <si>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</si>
  <si>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</si>
  <si>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</si>
  <si>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2.7 CON TOPE</t>
  </si>
  <si>
    <t>BROCAS 2.7 LARGA- CORTA</t>
  </si>
  <si>
    <t>BROCAS 2.5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</si>
  <si>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</si>
  <si>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</si>
  <si>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</si>
  <si>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</si>
  <si>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</si>
  <si>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</si>
  <si>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</si>
  <si>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</si>
  <si>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</si>
  <si>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</si>
  <si>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</si>
  <si>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</si>
  <si>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 LARGOS</t>
  </si>
  <si>
    <t>OSTEOTOMO FINO</t>
  </si>
  <si>
    <t>MOTOR NEGRO #2</t>
  </si>
  <si>
    <t>BATERIAS GRIS #9  Y #10</t>
  </si>
  <si>
    <t>CLAVOS DE SCHANZ</t>
  </si>
  <si>
    <t xml:space="preserve">CORTADOR DE PINES </t>
  </si>
  <si>
    <t>PLAYO</t>
  </si>
  <si>
    <t xml:space="preserve">CORTADOR GRANDE </t>
  </si>
  <si>
    <t>F14AB-PA00277</t>
  </si>
  <si>
    <t>1450003</t>
  </si>
  <si>
    <t>PLACAMULTIBLOQUEO CALCANEO *8 ORIFICIOS DER. TIT.</t>
  </si>
  <si>
    <t>F14AB-PA00279</t>
  </si>
  <si>
    <t>1450004</t>
  </si>
  <si>
    <t>PLACAMULTIBLOQUEO CALCANEO *12 ORIFICIOS DER. TIT.</t>
  </si>
  <si>
    <t>F14AB-PA00277L</t>
  </si>
  <si>
    <t>PLACAMULTIBLOQUEO CALCANEO *12 ORIFICIOS IZQ.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</si>
</sst>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2" xfId="0" applyFont="1" applyBorder="1"/>
    <xf numFmtId="0" fontId="6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24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1" xfId="0" applyBorder="1"/>
    <xf numFmtId="0" fontId="11" fillId="0" borderId="1" xfId="0" applyFont="1" applyBorder="1" applyAlignment="1">
      <alignment horizontal="left"/>
    </xf>
    <xf numFmtId="20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/>
    </xf>
    <xf numFmtId="49" fontId="7" fillId="0" borderId="15" xfId="0" applyNumberFormat="1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25" fillId="6" borderId="16" xfId="0" applyFont="1" applyFill="1" applyBorder="1" applyAlignment="1">
      <alignment horizontal="left"/>
    </xf>
    <xf numFmtId="0" fontId="25" fillId="6" borderId="17" xfId="0" applyFont="1" applyFill="1" applyBorder="1" applyAlignment="1">
      <alignment horizontal="center"/>
    </xf>
    <xf numFmtId="0" fontId="25" fillId="6" borderId="16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3">
    <cellStyle name="Moneda 3 2" xfId="2" xr:uid="{00000000-0005-0000-0000-000000000000}"/>
    <cellStyle name="Normal" xfId="0" builtinId="0"/>
    <cellStyle name="Normal 2" xfId="1" xr:uid="{00000000-0005-0000-0000-000002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8"/>
  <sheetViews>
    <sheetView showGridLines="0" tabSelected="1" view="pageBreakPreview" topLeftCell="A164" zoomScaleNormal="100" zoomScaleSheetLayoutView="100" workbookViewId="0">
      <selection activeCell="B190" sqref="B190:C23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6.28515625" style="23" customWidth="1"/>
    <col min="3" max="3" width="91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5"/>
      <c r="B2" s="26"/>
      <c r="C2" s="77" t="s">
        <v>22</v>
      </c>
      <c r="D2" s="73" t="s">
        <v>21</v>
      </c>
      <c r="E2" s="7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0"/>
      <c r="B3" s="31"/>
      <c r="C3" s="78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0"/>
      <c r="B4" s="31"/>
      <c r="C4" s="75" t="s">
        <v>23</v>
      </c>
      <c r="D4" s="79" t="s">
        <v>25</v>
      </c>
      <c r="E4" s="8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7"/>
      <c r="B5" s="28"/>
      <c r="C5" s="76"/>
      <c r="D5" s="81" t="s">
        <v>26</v>
      </c>
      <c r="E5" s="82"/>
      <c r="F5" s="4"/>
      <c r="G5" s="4"/>
      <c r="H5" s="4"/>
      <c r="I5" s="4"/>
      <c r="J5" s="4"/>
      <c r="K5" s="4"/>
      <c r="L5" s="72"/>
      <c r="M5" s="72"/>
      <c r="N5" s="6"/>
    </row>
    <row r="6" spans="1:14" ht="20.100000000000001" customHeight="1" x14ac:dyDescent="0.25">
      <c r="A6" s="7"/>
      <c r="B6" s="7"/>
      <c r="C6" s="7"/>
      <c r="D6" s="7"/>
      <c r="E6" s="7"/>
      <c r="L6" s="72"/>
      <c r="M6" s="72"/>
    </row>
    <row r="7" spans="1:14" ht="20.100000000000001" customHeight="1" x14ac:dyDescent="0.2">
      <c r="A7" s="8" t="s">
        <v>0</v>
      </c>
      <c r="B7" s="8"/>
      <c r="C7" s="9">
        <f ca="1">NOW()</f>
        <v>45202.700871990739</v>
      </c>
      <c r="D7" s="8" t="s">
        <v>1</v>
      </c>
      <c r="E7" s="29">
        <v>20230901324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55" t="s">
        <v>42</v>
      </c>
      <c r="D9" s="12" t="s">
        <v>3</v>
      </c>
      <c r="E9" s="52" t="s">
        <v>45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0" t="s">
        <v>19</v>
      </c>
      <c r="B11" s="71"/>
      <c r="C11" s="11" t="s">
        <v>43</v>
      </c>
      <c r="D11" s="12" t="s">
        <v>20</v>
      </c>
      <c r="E11" s="56" t="s">
        <v>28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3" t="s">
        <v>44</v>
      </c>
      <c r="D13" s="12" t="s">
        <v>5</v>
      </c>
      <c r="E13" s="11" t="s">
        <v>27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45183</v>
      </c>
      <c r="D15" s="12" t="s">
        <v>7</v>
      </c>
      <c r="E15" s="51" t="s">
        <v>48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5">
      <c r="A24" s="57" t="s">
        <v>49</v>
      </c>
      <c r="B24" s="36" t="s">
        <v>50</v>
      </c>
      <c r="C24" s="48" t="s">
        <v>51</v>
      </c>
      <c r="D24" s="40">
        <v>0</v>
      </c>
      <c r="E24" s="38"/>
      <c r="L24" s="16"/>
      <c r="M24" s="16"/>
    </row>
    <row r="25" spans="1:13" ht="20.100000000000001" customHeight="1" x14ac:dyDescent="0.25">
      <c r="A25" s="57" t="s">
        <v>52</v>
      </c>
      <c r="B25" s="36" t="s">
        <v>53</v>
      </c>
      <c r="C25" s="48" t="s">
        <v>54</v>
      </c>
      <c r="D25" s="40">
        <v>1</v>
      </c>
      <c r="E25" s="38"/>
      <c r="L25" s="16"/>
      <c r="M25" s="16"/>
    </row>
    <row r="26" spans="1:13" ht="20.100000000000001" customHeight="1" x14ac:dyDescent="0.25">
      <c r="A26" s="57" t="s">
        <v>55</v>
      </c>
      <c r="B26" s="36" t="s">
        <v>56</v>
      </c>
      <c r="C26" s="48" t="s">
        <v>57</v>
      </c>
      <c r="D26" s="40">
        <v>1</v>
      </c>
      <c r="E26" s="38"/>
      <c r="L26" s="16"/>
      <c r="M26" s="16"/>
    </row>
    <row r="27" spans="1:13" ht="20.100000000000001" customHeight="1" x14ac:dyDescent="0.25">
      <c r="A27" s="57" t="s">
        <v>58</v>
      </c>
      <c r="B27" s="36" t="s">
        <v>59</v>
      </c>
      <c r="C27" s="48" t="s">
        <v>60</v>
      </c>
      <c r="D27" s="40">
        <v>1</v>
      </c>
      <c r="E27" s="38"/>
      <c r="L27" s="16"/>
      <c r="M27" s="16"/>
    </row>
    <row r="28" spans="1:13" ht="20.100000000000001" customHeight="1" x14ac:dyDescent="0.25">
      <c r="A28" s="57"/>
      <c r="B28" s="36"/>
      <c r="C28" s="48"/>
      <c r="D28" s="35">
        <f>SUM(D24:D27)</f>
        <v>3</v>
      </c>
      <c r="E28" s="38"/>
      <c r="L28" s="16"/>
      <c r="M28" s="16"/>
    </row>
    <row r="29" spans="1:13" ht="20.100000000000001" customHeight="1" x14ac:dyDescent="0.25">
      <c r="A29" s="57" t="s">
        <v>61</v>
      </c>
      <c r="B29" s="36" t="s">
        <v>62</v>
      </c>
      <c r="C29" s="48" t="s">
        <v>63</v>
      </c>
      <c r="D29" s="40">
        <v>1</v>
      </c>
      <c r="E29" s="38"/>
      <c r="L29" s="16"/>
      <c r="M29" s="16"/>
    </row>
    <row r="30" spans="1:13" ht="20.100000000000001" customHeight="1" x14ac:dyDescent="0.25">
      <c r="A30" s="57" t="s">
        <v>64</v>
      </c>
      <c r="B30" s="36" t="s">
        <v>65</v>
      </c>
      <c r="C30" s="48" t="s">
        <v>66</v>
      </c>
      <c r="D30" s="40">
        <v>1</v>
      </c>
      <c r="E30" s="38"/>
      <c r="L30" s="16"/>
      <c r="M30" s="16"/>
    </row>
    <row r="31" spans="1:13" ht="20.100000000000001" customHeight="1" x14ac:dyDescent="0.25">
      <c r="A31" s="57" t="s">
        <v>67</v>
      </c>
      <c r="B31" s="36" t="s">
        <v>68</v>
      </c>
      <c r="C31" s="48" t="s">
        <v>69</v>
      </c>
      <c r="D31" s="40">
        <v>1</v>
      </c>
      <c r="E31" s="38"/>
      <c r="L31" s="16"/>
      <c r="M31" s="16"/>
    </row>
    <row r="32" spans="1:13" ht="20.100000000000001" customHeight="1" x14ac:dyDescent="0.25">
      <c r="A32" s="57" t="s">
        <v>70</v>
      </c>
      <c r="B32" s="36" t="s">
        <v>71</v>
      </c>
      <c r="C32" s="48" t="s">
        <v>72</v>
      </c>
      <c r="D32" s="40">
        <v>1</v>
      </c>
      <c r="E32" s="38"/>
      <c r="L32" s="16"/>
      <c r="M32" s="16"/>
    </row>
    <row r="33" spans="1:13" ht="20.100000000000001" customHeight="1" x14ac:dyDescent="0.25">
      <c r="A33" s="57"/>
      <c r="B33" s="36"/>
      <c r="C33" s="48"/>
      <c r="D33" s="35">
        <f>SUM(D29:D32)</f>
        <v>4</v>
      </c>
      <c r="E33" s="38"/>
      <c r="L33" s="16"/>
      <c r="M33" s="16"/>
    </row>
    <row r="34" spans="1:13" ht="20.100000000000001" customHeight="1" x14ac:dyDescent="0.25">
      <c r="A34" s="57" t="s">
        <v>73</v>
      </c>
      <c r="B34" s="36" t="s">
        <v>74</v>
      </c>
      <c r="C34" s="48" t="s">
        <v>75</v>
      </c>
      <c r="D34" s="40">
        <v>1</v>
      </c>
      <c r="E34" s="38"/>
      <c r="L34" s="16"/>
      <c r="M34" s="16"/>
    </row>
    <row r="35" spans="1:13" ht="20.100000000000001" customHeight="1" x14ac:dyDescent="0.25">
      <c r="A35" s="57" t="s">
        <v>76</v>
      </c>
      <c r="B35" s="36" t="s">
        <v>77</v>
      </c>
      <c r="C35" s="48" t="s">
        <v>78</v>
      </c>
      <c r="D35" s="40">
        <v>0</v>
      </c>
      <c r="E35" s="38"/>
      <c r="L35" s="16"/>
      <c r="M35" s="16"/>
    </row>
    <row r="36" spans="1:13" ht="20.100000000000001" customHeight="1" x14ac:dyDescent="0.25">
      <c r="A36" s="57" t="s">
        <v>79</v>
      </c>
      <c r="B36" s="36" t="s">
        <v>80</v>
      </c>
      <c r="C36" s="48" t="s">
        <v>81</v>
      </c>
      <c r="D36" s="40">
        <v>1</v>
      </c>
      <c r="E36" s="38"/>
      <c r="L36" s="16"/>
      <c r="M36" s="16"/>
    </row>
    <row r="37" spans="1:13" ht="20.100000000000001" customHeight="1" x14ac:dyDescent="0.25">
      <c r="A37" s="57" t="s">
        <v>82</v>
      </c>
      <c r="B37" s="36" t="s">
        <v>83</v>
      </c>
      <c r="C37" s="48" t="s">
        <v>84</v>
      </c>
      <c r="D37" s="40">
        <v>1</v>
      </c>
      <c r="E37" s="38"/>
      <c r="L37" s="16"/>
      <c r="M37" s="16"/>
    </row>
    <row r="38" spans="1:13" ht="20.100000000000001" customHeight="1" x14ac:dyDescent="0.25">
      <c r="A38" s="57"/>
      <c r="B38" s="36"/>
      <c r="C38" s="48"/>
      <c r="D38" s="35">
        <f>SUM(D34:D37)</f>
        <v>3</v>
      </c>
      <c r="E38" s="38"/>
      <c r="L38" s="16"/>
      <c r="M38" s="16"/>
    </row>
    <row r="39" spans="1:13" ht="20.100000000000001" customHeight="1" x14ac:dyDescent="0.25">
      <c r="A39" s="57" t="s">
        <v>85</v>
      </c>
      <c r="B39" s="36" t="s">
        <v>86</v>
      </c>
      <c r="C39" s="48" t="s">
        <v>87</v>
      </c>
      <c r="D39" s="40">
        <v>1</v>
      </c>
      <c r="E39" s="38"/>
      <c r="L39" s="16"/>
      <c r="M39" s="16"/>
    </row>
    <row r="40" spans="1:13" ht="20.100000000000001" customHeight="1" x14ac:dyDescent="0.25">
      <c r="A40" s="57" t="s">
        <v>88</v>
      </c>
      <c r="B40" s="36" t="s">
        <v>89</v>
      </c>
      <c r="C40" s="48" t="s">
        <v>90</v>
      </c>
      <c r="D40" s="40">
        <v>1</v>
      </c>
      <c r="E40" s="38"/>
      <c r="L40" s="16"/>
      <c r="M40" s="16"/>
    </row>
    <row r="41" spans="1:13" ht="20.100000000000001" customHeight="1" x14ac:dyDescent="0.25">
      <c r="A41" s="57" t="s">
        <v>91</v>
      </c>
      <c r="B41" s="36" t="s">
        <v>92</v>
      </c>
      <c r="C41" s="48" t="s">
        <v>93</v>
      </c>
      <c r="D41" s="40">
        <v>1</v>
      </c>
      <c r="E41" s="38"/>
      <c r="L41" s="16"/>
      <c r="M41" s="16"/>
    </row>
    <row r="42" spans="1:13" ht="20.100000000000001" customHeight="1" x14ac:dyDescent="0.25">
      <c r="A42" s="57" t="s">
        <v>94</v>
      </c>
      <c r="B42" s="36" t="s">
        <v>95</v>
      </c>
      <c r="C42" s="48" t="s">
        <v>96</v>
      </c>
      <c r="D42" s="40">
        <v>1</v>
      </c>
      <c r="E42" s="38"/>
      <c r="L42" s="16"/>
      <c r="M42" s="16"/>
    </row>
    <row r="43" spans="1:13" ht="20.100000000000001" customHeight="1" x14ac:dyDescent="0.25">
      <c r="A43" s="57"/>
      <c r="B43" s="48"/>
      <c r="C43" s="48"/>
      <c r="D43" s="35">
        <f>SUM(D39:D42)</f>
        <v>4</v>
      </c>
      <c r="E43" s="38"/>
      <c r="L43" s="16"/>
      <c r="M43" s="16"/>
    </row>
    <row r="44" spans="1:13" ht="20.100000000000001" customHeight="1" x14ac:dyDescent="0.25">
      <c r="A44" s="57"/>
      <c r="B44" s="48"/>
      <c r="C44" s="48"/>
      <c r="D44" s="35">
        <f>SUM(D24:D39)</f>
        <v>21</v>
      </c>
      <c r="E44" s="38"/>
      <c r="L44" s="16"/>
      <c r="M44" s="16"/>
    </row>
    <row r="45" spans="1:13" ht="20.100000000000001" customHeight="1" x14ac:dyDescent="0.25">
      <c r="A45" s="57" t="s">
        <v>97</v>
      </c>
      <c r="B45" s="48" t="s">
        <v>98</v>
      </c>
      <c r="C45" s="48" t="s">
        <v>99</v>
      </c>
      <c r="D45" s="40">
        <v>5</v>
      </c>
      <c r="E45" s="38"/>
      <c r="L45" s="16"/>
      <c r="M45" s="16"/>
    </row>
    <row r="46" spans="1:13" ht="20.100000000000001" customHeight="1" x14ac:dyDescent="0.25">
      <c r="A46" s="57" t="s">
        <v>100</v>
      </c>
      <c r="B46" s="48" t="s">
        <v>101</v>
      </c>
      <c r="C46" s="48" t="s">
        <v>102</v>
      </c>
      <c r="D46" s="40">
        <v>0</v>
      </c>
      <c r="E46" s="38"/>
      <c r="L46" s="16"/>
      <c r="M46" s="16"/>
    </row>
    <row r="47" spans="1:13" ht="20.100000000000001" customHeight="1" x14ac:dyDescent="0.25">
      <c r="A47" s="57" t="s">
        <v>103</v>
      </c>
      <c r="B47" s="48" t="s">
        <v>104</v>
      </c>
      <c r="C47" s="48" t="s">
        <v>105</v>
      </c>
      <c r="D47" s="40">
        <v>5</v>
      </c>
      <c r="E47" s="38"/>
      <c r="L47" s="16"/>
      <c r="M47" s="16"/>
    </row>
    <row r="48" spans="1:13" ht="20.100000000000001" customHeight="1" x14ac:dyDescent="0.25">
      <c r="A48" s="57" t="s">
        <v>106</v>
      </c>
      <c r="B48" s="48" t="s">
        <v>107</v>
      </c>
      <c r="C48" s="48" t="s">
        <v>108</v>
      </c>
      <c r="D48" s="40">
        <v>5</v>
      </c>
      <c r="E48" s="38"/>
      <c r="L48" s="16"/>
      <c r="M48" s="16"/>
    </row>
    <row r="49" spans="1:13" ht="20.100000000000001" customHeight="1" x14ac:dyDescent="0.25">
      <c r="A49" s="57" t="s">
        <v>109</v>
      </c>
      <c r="B49" s="48" t="s">
        <v>110</v>
      </c>
      <c r="C49" s="48" t="s">
        <v>111</v>
      </c>
      <c r="D49" s="40">
        <v>5</v>
      </c>
      <c r="E49" s="38"/>
      <c r="L49" s="16"/>
      <c r="M49" s="16"/>
    </row>
    <row r="50" spans="1:13" ht="20.100000000000001" customHeight="1" x14ac:dyDescent="0.25">
      <c r="A50" s="57" t="s">
        <v>112</v>
      </c>
      <c r="B50" s="48" t="s">
        <v>113</v>
      </c>
      <c r="C50" s="48" t="s">
        <v>114</v>
      </c>
      <c r="D50" s="40">
        <v>5</v>
      </c>
      <c r="E50" s="38"/>
      <c r="L50" s="16"/>
      <c r="M50" s="16"/>
    </row>
    <row r="51" spans="1:13" ht="20.100000000000001" customHeight="1" x14ac:dyDescent="0.25">
      <c r="A51" s="57" t="s">
        <v>115</v>
      </c>
      <c r="B51" s="48" t="s">
        <v>116</v>
      </c>
      <c r="C51" s="48" t="s">
        <v>117</v>
      </c>
      <c r="D51" s="40">
        <v>5</v>
      </c>
      <c r="E51" s="38"/>
      <c r="L51" s="16"/>
      <c r="M51" s="16"/>
    </row>
    <row r="52" spans="1:13" ht="20.100000000000001" customHeight="1" x14ac:dyDescent="0.25">
      <c r="A52" s="57" t="s">
        <v>118</v>
      </c>
      <c r="B52" s="48" t="s">
        <v>119</v>
      </c>
      <c r="C52" s="48" t="s">
        <v>120</v>
      </c>
      <c r="D52" s="40">
        <v>5</v>
      </c>
      <c r="E52" s="38"/>
      <c r="L52" s="16"/>
      <c r="M52" s="16"/>
    </row>
    <row r="53" spans="1:13" ht="20.100000000000001" customHeight="1" x14ac:dyDescent="0.2">
      <c r="A53" s="57" t="s">
        <v>121</v>
      </c>
      <c r="B53" s="48" t="s">
        <v>119</v>
      </c>
      <c r="C53" s="48" t="s">
        <v>122</v>
      </c>
      <c r="D53" s="40">
        <v>3</v>
      </c>
      <c r="E53" s="34"/>
      <c r="L53" s="16"/>
      <c r="M53" s="16"/>
    </row>
    <row r="54" spans="1:13" ht="20.100000000000001" customHeight="1" x14ac:dyDescent="0.2">
      <c r="A54" s="57" t="s">
        <v>121</v>
      </c>
      <c r="B54" s="48" t="s">
        <v>123</v>
      </c>
      <c r="C54" s="48" t="s">
        <v>122</v>
      </c>
      <c r="D54" s="40">
        <v>2</v>
      </c>
      <c r="E54" s="34"/>
      <c r="L54" s="16"/>
      <c r="M54" s="16"/>
    </row>
    <row r="55" spans="1:13" ht="20.100000000000001" customHeight="1" x14ac:dyDescent="0.2">
      <c r="A55" s="57" t="s">
        <v>124</v>
      </c>
      <c r="B55" s="48" t="s">
        <v>125</v>
      </c>
      <c r="C55" s="48" t="s">
        <v>126</v>
      </c>
      <c r="D55" s="40">
        <v>5</v>
      </c>
      <c r="E55" s="34"/>
      <c r="L55" s="16"/>
      <c r="M55" s="16"/>
    </row>
    <row r="56" spans="1:13" ht="20.100000000000001" customHeight="1" x14ac:dyDescent="0.2">
      <c r="A56" s="57" t="s">
        <v>127</v>
      </c>
      <c r="B56" s="48" t="s">
        <v>128</v>
      </c>
      <c r="C56" s="48" t="s">
        <v>129</v>
      </c>
      <c r="D56" s="40">
        <v>5</v>
      </c>
      <c r="E56" s="34"/>
      <c r="L56" s="16"/>
      <c r="M56" s="16"/>
    </row>
    <row r="57" spans="1:13" ht="20.100000000000001" customHeight="1" x14ac:dyDescent="0.2">
      <c r="A57" s="57" t="s">
        <v>130</v>
      </c>
      <c r="B57" s="48" t="s">
        <v>131</v>
      </c>
      <c r="C57" s="48" t="s">
        <v>132</v>
      </c>
      <c r="D57" s="40">
        <v>5</v>
      </c>
      <c r="E57" s="40"/>
      <c r="L57" s="16"/>
      <c r="M57" s="16"/>
    </row>
    <row r="58" spans="1:13" ht="20.100000000000001" customHeight="1" x14ac:dyDescent="0.2">
      <c r="A58" s="57" t="s">
        <v>133</v>
      </c>
      <c r="B58" s="48" t="s">
        <v>134</v>
      </c>
      <c r="C58" s="48" t="s">
        <v>135</v>
      </c>
      <c r="D58" s="40">
        <v>5</v>
      </c>
      <c r="E58" s="40"/>
      <c r="L58" s="16"/>
      <c r="M58" s="16"/>
    </row>
    <row r="59" spans="1:13" ht="20.100000000000001" customHeight="1" x14ac:dyDescent="0.2">
      <c r="A59" s="57" t="s">
        <v>136</v>
      </c>
      <c r="B59" s="48" t="s">
        <v>137</v>
      </c>
      <c r="C59" s="48" t="s">
        <v>138</v>
      </c>
      <c r="D59" s="40">
        <v>5</v>
      </c>
      <c r="E59" s="40"/>
      <c r="L59" s="16"/>
      <c r="M59" s="16"/>
    </row>
    <row r="60" spans="1:13" ht="20.100000000000001" customHeight="1" x14ac:dyDescent="0.2">
      <c r="A60" s="57" t="s">
        <v>139</v>
      </c>
      <c r="B60" s="48" t="s">
        <v>140</v>
      </c>
      <c r="C60" s="48" t="s">
        <v>141</v>
      </c>
      <c r="D60" s="40">
        <v>5</v>
      </c>
      <c r="E60" s="40"/>
      <c r="L60" s="16"/>
      <c r="M60" s="16"/>
    </row>
    <row r="61" spans="1:13" ht="20.100000000000001" customHeight="1" x14ac:dyDescent="0.2">
      <c r="A61" s="57" t="s">
        <v>142</v>
      </c>
      <c r="B61" s="48" t="s">
        <v>143</v>
      </c>
      <c r="C61" s="48" t="s">
        <v>144</v>
      </c>
      <c r="D61" s="40">
        <v>5</v>
      </c>
      <c r="E61" s="40"/>
      <c r="L61" s="16"/>
      <c r="M61" s="16"/>
    </row>
    <row r="62" spans="1:13" ht="20.100000000000001" customHeight="1" x14ac:dyDescent="0.2">
      <c r="A62" s="57" t="s">
        <v>145</v>
      </c>
      <c r="B62" s="48" t="s">
        <v>146</v>
      </c>
      <c r="C62" s="48" t="s">
        <v>147</v>
      </c>
      <c r="D62" s="40">
        <v>2</v>
      </c>
      <c r="E62" s="40"/>
      <c r="L62" s="16"/>
      <c r="M62" s="16"/>
    </row>
    <row r="63" spans="1:13" ht="20.100000000000001" customHeight="1" x14ac:dyDescent="0.2">
      <c r="A63" s="57" t="s">
        <v>145</v>
      </c>
      <c r="B63" s="48" t="s">
        <v>148</v>
      </c>
      <c r="C63" s="48" t="s">
        <v>147</v>
      </c>
      <c r="D63" s="40">
        <v>2</v>
      </c>
      <c r="E63" s="40"/>
      <c r="L63" s="16"/>
      <c r="M63" s="16"/>
    </row>
    <row r="64" spans="1:13" ht="20.100000000000001" customHeight="1" x14ac:dyDescent="0.2">
      <c r="A64" s="57" t="s">
        <v>149</v>
      </c>
      <c r="B64" s="48" t="s">
        <v>150</v>
      </c>
      <c r="C64" s="48" t="s">
        <v>151</v>
      </c>
      <c r="D64" s="40">
        <v>5</v>
      </c>
      <c r="E64" s="40"/>
      <c r="L64" s="16"/>
      <c r="M64" s="16"/>
    </row>
    <row r="65" spans="1:13" ht="20.100000000000001" customHeight="1" x14ac:dyDescent="0.2">
      <c r="A65" s="57" t="s">
        <v>152</v>
      </c>
      <c r="B65" s="48" t="s">
        <v>146</v>
      </c>
      <c r="C65" s="48" t="s">
        <v>153</v>
      </c>
      <c r="D65" s="40">
        <v>4</v>
      </c>
      <c r="E65" s="40"/>
      <c r="L65" s="16"/>
      <c r="M65" s="16"/>
    </row>
    <row r="66" spans="1:13" ht="20.100000000000001" customHeight="1" x14ac:dyDescent="0.2">
      <c r="A66" s="57" t="s">
        <v>152</v>
      </c>
      <c r="B66" s="48" t="s">
        <v>146</v>
      </c>
      <c r="C66" s="48" t="s">
        <v>153</v>
      </c>
      <c r="D66" s="40">
        <v>1</v>
      </c>
      <c r="E66" s="40"/>
      <c r="L66" s="16"/>
      <c r="M66" s="16"/>
    </row>
    <row r="67" spans="1:13" ht="20.100000000000001" customHeight="1" x14ac:dyDescent="0.2">
      <c r="A67" s="57" t="s">
        <v>154</v>
      </c>
      <c r="B67" s="48" t="s">
        <v>155</v>
      </c>
      <c r="C67" s="48" t="s">
        <v>156</v>
      </c>
      <c r="D67" s="40">
        <v>5</v>
      </c>
      <c r="E67" s="40"/>
      <c r="L67" s="16"/>
      <c r="M67" s="16"/>
    </row>
    <row r="68" spans="1:13" ht="20.100000000000001" customHeight="1" x14ac:dyDescent="0.2">
      <c r="A68" s="57" t="s">
        <v>157</v>
      </c>
      <c r="B68" s="48" t="s">
        <v>158</v>
      </c>
      <c r="C68" s="48" t="s">
        <v>159</v>
      </c>
      <c r="D68" s="40">
        <v>5</v>
      </c>
      <c r="E68" s="40"/>
      <c r="L68" s="16"/>
      <c r="M68" s="16"/>
    </row>
    <row r="69" spans="1:13" ht="20.100000000000001" customHeight="1" x14ac:dyDescent="0.25">
      <c r="A69" s="57"/>
      <c r="B69" s="48"/>
      <c r="C69" s="48"/>
      <c r="D69" s="35">
        <f>SUM(D45:D68)</f>
        <v>99</v>
      </c>
      <c r="E69" s="34"/>
      <c r="L69" s="16"/>
      <c r="M69" s="16"/>
    </row>
    <row r="70" spans="1:13" ht="20.100000000000001" customHeight="1" x14ac:dyDescent="0.2">
      <c r="A70" s="46" t="s">
        <v>160</v>
      </c>
      <c r="B70" s="46" t="s">
        <v>98</v>
      </c>
      <c r="C70" s="48" t="s">
        <v>161</v>
      </c>
      <c r="D70" s="40">
        <v>5</v>
      </c>
      <c r="E70" s="34"/>
      <c r="L70" s="16"/>
      <c r="M70" s="16"/>
    </row>
    <row r="71" spans="1:13" ht="20.100000000000001" customHeight="1" x14ac:dyDescent="0.2">
      <c r="A71" s="45" t="s">
        <v>162</v>
      </c>
      <c r="B71" s="45" t="s">
        <v>101</v>
      </c>
      <c r="C71" s="48" t="s">
        <v>163</v>
      </c>
      <c r="D71" s="40">
        <v>0</v>
      </c>
      <c r="E71" s="34"/>
      <c r="L71" s="16"/>
      <c r="M71" s="16"/>
    </row>
    <row r="72" spans="1:13" ht="20.100000000000001" customHeight="1" x14ac:dyDescent="0.2">
      <c r="A72" s="46" t="s">
        <v>164</v>
      </c>
      <c r="B72" s="39" t="s">
        <v>165</v>
      </c>
      <c r="C72" s="48" t="s">
        <v>166</v>
      </c>
      <c r="D72" s="40">
        <v>1</v>
      </c>
      <c r="E72" s="34"/>
      <c r="L72" s="16"/>
      <c r="M72" s="16"/>
    </row>
    <row r="73" spans="1:13" ht="20.100000000000001" customHeight="1" x14ac:dyDescent="0.2">
      <c r="A73" s="45" t="s">
        <v>167</v>
      </c>
      <c r="B73" s="45" t="s">
        <v>168</v>
      </c>
      <c r="C73" s="48" t="s">
        <v>169</v>
      </c>
      <c r="D73" s="40">
        <v>0</v>
      </c>
      <c r="E73" s="34"/>
      <c r="L73" s="16"/>
      <c r="M73" s="16"/>
    </row>
    <row r="74" spans="1:13" ht="20.100000000000001" customHeight="1" x14ac:dyDescent="0.2">
      <c r="A74" s="46" t="s">
        <v>170</v>
      </c>
      <c r="B74" s="39" t="s">
        <v>171</v>
      </c>
      <c r="C74" s="48" t="s">
        <v>172</v>
      </c>
      <c r="D74" s="40">
        <v>5</v>
      </c>
      <c r="E74" s="34"/>
      <c r="L74" s="16"/>
      <c r="M74" s="16"/>
    </row>
    <row r="75" spans="1:13" ht="20.100000000000001" customHeight="1" x14ac:dyDescent="0.2">
      <c r="A75" s="45" t="s">
        <v>173</v>
      </c>
      <c r="B75" s="45" t="s">
        <v>174</v>
      </c>
      <c r="C75" s="48" t="s">
        <v>175</v>
      </c>
      <c r="D75" s="40">
        <v>3</v>
      </c>
      <c r="E75" s="34"/>
      <c r="L75" s="16"/>
      <c r="M75" s="16"/>
    </row>
    <row r="76" spans="1:13" ht="20.100000000000001" customHeight="1" x14ac:dyDescent="0.2">
      <c r="A76" s="45" t="s">
        <v>173</v>
      </c>
      <c r="B76" s="45" t="s">
        <v>176</v>
      </c>
      <c r="C76" s="48" t="s">
        <v>175</v>
      </c>
      <c r="D76" s="40">
        <v>2</v>
      </c>
      <c r="E76" s="34"/>
      <c r="L76" s="16"/>
      <c r="M76" s="16"/>
    </row>
    <row r="77" spans="1:13" ht="20.100000000000001" customHeight="1" x14ac:dyDescent="0.2">
      <c r="A77" s="46" t="s">
        <v>177</v>
      </c>
      <c r="B77" s="46" t="s">
        <v>178</v>
      </c>
      <c r="C77" s="48" t="s">
        <v>179</v>
      </c>
      <c r="D77" s="40">
        <v>5</v>
      </c>
      <c r="E77" s="34"/>
      <c r="L77" s="16"/>
      <c r="M77" s="16"/>
    </row>
    <row r="78" spans="1:13" ht="20.100000000000001" customHeight="1" x14ac:dyDescent="0.2">
      <c r="A78" s="45" t="s">
        <v>180</v>
      </c>
      <c r="B78" s="45" t="s">
        <v>178</v>
      </c>
      <c r="C78" s="48" t="s">
        <v>181</v>
      </c>
      <c r="D78" s="40">
        <v>5</v>
      </c>
      <c r="E78" s="34"/>
      <c r="L78" s="16"/>
      <c r="M78" s="16"/>
    </row>
    <row r="79" spans="1:13" ht="20.100000000000001" customHeight="1" x14ac:dyDescent="0.2">
      <c r="A79" s="57" t="s">
        <v>182</v>
      </c>
      <c r="B79" s="48" t="s">
        <v>178</v>
      </c>
      <c r="C79" s="48" t="s">
        <v>183</v>
      </c>
      <c r="D79" s="40">
        <v>2</v>
      </c>
      <c r="E79" s="34"/>
      <c r="L79" s="16"/>
      <c r="M79" s="16"/>
    </row>
    <row r="80" spans="1:13" ht="20.100000000000001" customHeight="1" x14ac:dyDescent="0.2">
      <c r="A80" s="57" t="s">
        <v>182</v>
      </c>
      <c r="B80" s="48" t="s">
        <v>184</v>
      </c>
      <c r="C80" s="48" t="s">
        <v>183</v>
      </c>
      <c r="D80" s="40">
        <v>3</v>
      </c>
      <c r="E80" s="34"/>
      <c r="L80" s="16"/>
      <c r="M80" s="16"/>
    </row>
    <row r="81" spans="1:13" ht="20.100000000000001" customHeight="1" x14ac:dyDescent="0.2">
      <c r="A81" s="57" t="s">
        <v>185</v>
      </c>
      <c r="B81" s="48" t="s">
        <v>174</v>
      </c>
      <c r="C81" s="48" t="s">
        <v>186</v>
      </c>
      <c r="D81" s="40">
        <v>1</v>
      </c>
      <c r="E81" s="34"/>
      <c r="L81" s="16"/>
      <c r="M81" s="16"/>
    </row>
    <row r="82" spans="1:13" ht="20.100000000000001" customHeight="1" x14ac:dyDescent="0.2">
      <c r="A82" s="57" t="s">
        <v>185</v>
      </c>
      <c r="B82" s="48" t="s">
        <v>187</v>
      </c>
      <c r="C82" s="48" t="s">
        <v>186</v>
      </c>
      <c r="D82" s="40">
        <v>4</v>
      </c>
      <c r="E82" s="34"/>
      <c r="L82" s="16"/>
      <c r="M82" s="16"/>
    </row>
    <row r="83" spans="1:13" ht="20.100000000000001" customHeight="1" x14ac:dyDescent="0.2">
      <c r="A83" s="57" t="s">
        <v>188</v>
      </c>
      <c r="B83" s="48" t="s">
        <v>189</v>
      </c>
      <c r="C83" s="48" t="s">
        <v>190</v>
      </c>
      <c r="D83" s="40">
        <v>3</v>
      </c>
      <c r="E83" s="34"/>
      <c r="L83" s="16"/>
      <c r="M83" s="16"/>
    </row>
    <row r="84" spans="1:13" ht="20.100000000000001" customHeight="1" x14ac:dyDescent="0.2">
      <c r="A84" s="57" t="s">
        <v>188</v>
      </c>
      <c r="B84" s="43" t="s">
        <v>191</v>
      </c>
      <c r="C84" s="48" t="s">
        <v>190</v>
      </c>
      <c r="D84" s="40">
        <v>2</v>
      </c>
      <c r="E84" s="34"/>
      <c r="L84" s="16"/>
      <c r="M84" s="16"/>
    </row>
    <row r="85" spans="1:13" ht="20.100000000000001" customHeight="1" x14ac:dyDescent="0.2">
      <c r="A85" s="57" t="s">
        <v>192</v>
      </c>
      <c r="B85" s="48" t="s">
        <v>193</v>
      </c>
      <c r="C85" s="48" t="s">
        <v>194</v>
      </c>
      <c r="D85" s="40">
        <v>1</v>
      </c>
      <c r="E85" s="34"/>
      <c r="L85" s="16"/>
      <c r="M85" s="16"/>
    </row>
    <row r="86" spans="1:13" ht="20.100000000000001" customHeight="1" x14ac:dyDescent="0.2">
      <c r="A86" s="57" t="s">
        <v>192</v>
      </c>
      <c r="B86" s="48" t="s">
        <v>195</v>
      </c>
      <c r="C86" s="48" t="s">
        <v>194</v>
      </c>
      <c r="D86" s="40">
        <v>4</v>
      </c>
      <c r="E86" s="34"/>
      <c r="L86" s="16"/>
      <c r="M86" s="16"/>
    </row>
    <row r="87" spans="1:13" ht="20.100000000000001" customHeight="1" x14ac:dyDescent="0.2">
      <c r="A87" s="58" t="s">
        <v>196</v>
      </c>
      <c r="B87" s="48" t="s">
        <v>197</v>
      </c>
      <c r="C87" s="48" t="s">
        <v>198</v>
      </c>
      <c r="D87" s="40">
        <v>5</v>
      </c>
      <c r="E87" s="34"/>
      <c r="L87" s="16"/>
      <c r="M87" s="16"/>
    </row>
    <row r="88" spans="1:13" ht="20.100000000000001" customHeight="1" x14ac:dyDescent="0.2">
      <c r="A88" s="57" t="s">
        <v>199</v>
      </c>
      <c r="B88" s="48" t="s">
        <v>146</v>
      </c>
      <c r="C88" s="48" t="s">
        <v>200</v>
      </c>
      <c r="D88" s="40">
        <v>2</v>
      </c>
      <c r="E88" s="34"/>
      <c r="L88" s="16"/>
      <c r="M88" s="16"/>
    </row>
    <row r="89" spans="1:13" ht="20.100000000000001" customHeight="1" x14ac:dyDescent="0.2">
      <c r="A89" s="57" t="s">
        <v>199</v>
      </c>
      <c r="B89" s="48" t="s">
        <v>201</v>
      </c>
      <c r="C89" s="48" t="s">
        <v>200</v>
      </c>
      <c r="D89" s="40">
        <v>3</v>
      </c>
      <c r="E89" s="34"/>
      <c r="L89" s="16"/>
      <c r="M89" s="16"/>
    </row>
    <row r="90" spans="1:13" ht="20.100000000000001" customHeight="1" x14ac:dyDescent="0.2">
      <c r="A90" s="57" t="s">
        <v>202</v>
      </c>
      <c r="B90" s="48" t="s">
        <v>146</v>
      </c>
      <c r="C90" s="48" t="s">
        <v>203</v>
      </c>
      <c r="D90" s="40">
        <v>3</v>
      </c>
      <c r="E90" s="34"/>
      <c r="L90" s="16"/>
      <c r="M90" s="16"/>
    </row>
    <row r="91" spans="1:13" ht="20.100000000000001" customHeight="1" x14ac:dyDescent="0.2">
      <c r="A91" s="57" t="s">
        <v>202</v>
      </c>
      <c r="B91" s="48" t="s">
        <v>204</v>
      </c>
      <c r="C91" s="48" t="s">
        <v>203</v>
      </c>
      <c r="D91" s="40">
        <v>2</v>
      </c>
      <c r="E91" s="34"/>
      <c r="L91" s="16"/>
      <c r="M91" s="16"/>
    </row>
    <row r="92" spans="1:13" ht="20.100000000000001" customHeight="1" x14ac:dyDescent="0.2">
      <c r="A92" s="57" t="s">
        <v>205</v>
      </c>
      <c r="B92" s="48" t="s">
        <v>146</v>
      </c>
      <c r="C92" s="48" t="s">
        <v>206</v>
      </c>
      <c r="D92" s="40">
        <v>2</v>
      </c>
      <c r="E92" s="34"/>
      <c r="L92" s="16"/>
      <c r="M92" s="16"/>
    </row>
    <row r="93" spans="1:13" ht="20.100000000000001" customHeight="1" x14ac:dyDescent="0.2">
      <c r="A93" s="57" t="s">
        <v>205</v>
      </c>
      <c r="B93" s="48" t="s">
        <v>207</v>
      </c>
      <c r="C93" s="48" t="s">
        <v>206</v>
      </c>
      <c r="D93" s="40">
        <v>3</v>
      </c>
      <c r="E93" s="34"/>
      <c r="L93" s="16"/>
      <c r="M93" s="16"/>
    </row>
    <row r="94" spans="1:13" ht="20.100000000000001" customHeight="1" x14ac:dyDescent="0.2">
      <c r="A94" s="57" t="s">
        <v>208</v>
      </c>
      <c r="B94" s="48" t="s">
        <v>146</v>
      </c>
      <c r="C94" s="48" t="s">
        <v>209</v>
      </c>
      <c r="D94" s="40">
        <v>5</v>
      </c>
      <c r="E94" s="34"/>
      <c r="L94" s="16"/>
      <c r="M94" s="16"/>
    </row>
    <row r="95" spans="1:13" ht="20.100000000000001" customHeight="1" x14ac:dyDescent="0.2">
      <c r="A95" s="57" t="s">
        <v>210</v>
      </c>
      <c r="B95" s="48" t="s">
        <v>146</v>
      </c>
      <c r="C95" s="48" t="s">
        <v>211</v>
      </c>
      <c r="D95" s="40">
        <v>4</v>
      </c>
      <c r="E95" s="34"/>
      <c r="L95" s="16"/>
      <c r="M95" s="16"/>
    </row>
    <row r="96" spans="1:13" ht="20.100000000000001" customHeight="1" x14ac:dyDescent="0.2">
      <c r="A96" s="57" t="s">
        <v>212</v>
      </c>
      <c r="B96" s="48" t="s">
        <v>146</v>
      </c>
      <c r="C96" s="48" t="s">
        <v>213</v>
      </c>
      <c r="D96" s="40">
        <v>4</v>
      </c>
      <c r="E96" s="34"/>
      <c r="L96" s="16"/>
      <c r="M96" s="16"/>
    </row>
    <row r="97" spans="1:13" ht="20.100000000000001" customHeight="1" x14ac:dyDescent="0.2">
      <c r="A97" s="57" t="s">
        <v>214</v>
      </c>
      <c r="B97" s="48" t="s">
        <v>146</v>
      </c>
      <c r="C97" s="48" t="s">
        <v>215</v>
      </c>
      <c r="D97" s="40">
        <v>5</v>
      </c>
      <c r="E97" s="34"/>
      <c r="L97" s="16"/>
      <c r="M97" s="16"/>
    </row>
    <row r="98" spans="1:13" ht="20.100000000000001" customHeight="1" x14ac:dyDescent="0.2">
      <c r="A98" s="58" t="s">
        <v>216</v>
      </c>
      <c r="B98" s="48" t="s">
        <v>146</v>
      </c>
      <c r="C98" s="48" t="s">
        <v>217</v>
      </c>
      <c r="D98" s="59">
        <v>5</v>
      </c>
      <c r="E98" s="34"/>
      <c r="L98" s="16"/>
      <c r="M98" s="16"/>
    </row>
    <row r="99" spans="1:13" ht="20.100000000000001" customHeight="1" x14ac:dyDescent="0.25">
      <c r="A99" s="57"/>
      <c r="B99" s="48"/>
      <c r="C99" s="48"/>
      <c r="D99" s="35">
        <f>SUM(D70:D98)</f>
        <v>89</v>
      </c>
      <c r="E99" s="34"/>
      <c r="L99" s="16"/>
      <c r="M99" s="16"/>
    </row>
    <row r="100" spans="1:13" ht="20.100000000000001" customHeight="1" x14ac:dyDescent="0.2">
      <c r="A100" s="64" t="s">
        <v>243</v>
      </c>
      <c r="B100" s="40">
        <v>220142153</v>
      </c>
      <c r="C100" s="65" t="s">
        <v>244</v>
      </c>
      <c r="D100" s="66">
        <v>4</v>
      </c>
      <c r="E100" s="34"/>
      <c r="L100" s="16"/>
      <c r="M100" s="16"/>
    </row>
    <row r="101" spans="1:13" ht="20.100000000000001" customHeight="1" x14ac:dyDescent="0.2">
      <c r="A101" s="64" t="s">
        <v>245</v>
      </c>
      <c r="B101" s="40">
        <v>220647543</v>
      </c>
      <c r="C101" s="65" t="s">
        <v>246</v>
      </c>
      <c r="D101" s="66">
        <v>4</v>
      </c>
      <c r="E101" s="34"/>
      <c r="L101" s="16"/>
      <c r="M101" s="16"/>
    </row>
    <row r="102" spans="1:13" ht="20.100000000000001" customHeight="1" x14ac:dyDescent="0.2">
      <c r="A102" s="64" t="s">
        <v>247</v>
      </c>
      <c r="B102" s="40">
        <v>2300000115</v>
      </c>
      <c r="C102" s="65" t="s">
        <v>248</v>
      </c>
      <c r="D102" s="66">
        <v>4</v>
      </c>
      <c r="E102" s="34"/>
      <c r="L102" s="16"/>
      <c r="M102" s="16"/>
    </row>
    <row r="103" spans="1:13" ht="20.100000000000001" customHeight="1" x14ac:dyDescent="0.2">
      <c r="A103" s="64" t="s">
        <v>249</v>
      </c>
      <c r="B103" s="40">
        <v>200112212</v>
      </c>
      <c r="C103" s="65" t="s">
        <v>250</v>
      </c>
      <c r="D103" s="66">
        <v>4</v>
      </c>
      <c r="E103" s="34"/>
      <c r="L103" s="16"/>
      <c r="M103" s="16"/>
    </row>
    <row r="104" spans="1:13" ht="20.100000000000001" customHeight="1" x14ac:dyDescent="0.2">
      <c r="A104" s="64" t="s">
        <v>251</v>
      </c>
      <c r="B104" s="40">
        <v>200112212</v>
      </c>
      <c r="C104" s="65" t="s">
        <v>252</v>
      </c>
      <c r="D104" s="66">
        <v>4</v>
      </c>
      <c r="E104" s="34"/>
      <c r="L104" s="16"/>
      <c r="M104" s="16"/>
    </row>
    <row r="105" spans="1:13" ht="20.100000000000001" customHeight="1" x14ac:dyDescent="0.2">
      <c r="A105" s="64" t="s">
        <v>253</v>
      </c>
      <c r="B105" s="40">
        <v>200112213</v>
      </c>
      <c r="C105" s="65" t="s">
        <v>254</v>
      </c>
      <c r="D105" s="66">
        <v>4</v>
      </c>
      <c r="E105" s="34"/>
      <c r="L105" s="16"/>
      <c r="M105" s="16"/>
    </row>
    <row r="106" spans="1:13" ht="20.100000000000001" customHeight="1" x14ac:dyDescent="0.2">
      <c r="A106" s="64" t="s">
        <v>255</v>
      </c>
      <c r="B106" s="40">
        <v>200112214</v>
      </c>
      <c r="C106" s="65" t="s">
        <v>256</v>
      </c>
      <c r="D106" s="66">
        <v>4</v>
      </c>
      <c r="E106" s="34"/>
      <c r="L106" s="16"/>
      <c r="M106" s="16"/>
    </row>
    <row r="107" spans="1:13" ht="20.100000000000001" customHeight="1" x14ac:dyDescent="0.2">
      <c r="A107" s="64" t="s">
        <v>257</v>
      </c>
      <c r="B107" s="40">
        <v>191211231</v>
      </c>
      <c r="C107" s="65" t="s">
        <v>258</v>
      </c>
      <c r="D107" s="66">
        <v>2</v>
      </c>
      <c r="E107" s="34"/>
      <c r="L107" s="16"/>
      <c r="M107" s="16"/>
    </row>
    <row r="108" spans="1:13" ht="20.100000000000001" customHeight="1" x14ac:dyDescent="0.2">
      <c r="A108" s="64" t="s">
        <v>257</v>
      </c>
      <c r="B108" s="40">
        <v>2300038499</v>
      </c>
      <c r="C108" s="65" t="s">
        <v>258</v>
      </c>
      <c r="D108" s="66">
        <v>2</v>
      </c>
      <c r="E108" s="34"/>
      <c r="L108" s="16"/>
      <c r="M108" s="16"/>
    </row>
    <row r="109" spans="1:13" ht="20.100000000000001" customHeight="1" x14ac:dyDescent="0.2">
      <c r="A109" s="64" t="s">
        <v>259</v>
      </c>
      <c r="B109" s="40">
        <v>200112216</v>
      </c>
      <c r="C109" s="65" t="s">
        <v>260</v>
      </c>
      <c r="D109" s="66">
        <v>4</v>
      </c>
      <c r="E109" s="34"/>
      <c r="L109" s="16"/>
      <c r="M109" s="16"/>
    </row>
    <row r="110" spans="1:13" ht="20.100000000000001" customHeight="1" x14ac:dyDescent="0.2">
      <c r="A110" s="64" t="s">
        <v>261</v>
      </c>
      <c r="B110" s="40">
        <v>200112216</v>
      </c>
      <c r="C110" s="65" t="s">
        <v>262</v>
      </c>
      <c r="D110" s="66">
        <v>1</v>
      </c>
      <c r="E110" s="34"/>
      <c r="L110" s="16"/>
      <c r="M110" s="16"/>
    </row>
    <row r="111" spans="1:13" ht="20.100000000000001" customHeight="1" x14ac:dyDescent="0.2">
      <c r="A111" s="64" t="s">
        <v>261</v>
      </c>
      <c r="B111" s="40">
        <v>220142162</v>
      </c>
      <c r="C111" s="65" t="s">
        <v>262</v>
      </c>
      <c r="D111" s="66">
        <v>3</v>
      </c>
      <c r="E111" s="34"/>
      <c r="L111" s="16"/>
      <c r="M111" s="16"/>
    </row>
    <row r="112" spans="1:13" ht="20.100000000000001" customHeight="1" x14ac:dyDescent="0.2">
      <c r="A112" s="64" t="s">
        <v>263</v>
      </c>
      <c r="B112" s="40">
        <v>200112217</v>
      </c>
      <c r="C112" s="65" t="s">
        <v>264</v>
      </c>
      <c r="D112" s="66">
        <v>4</v>
      </c>
      <c r="E112" s="34"/>
      <c r="L112" s="16"/>
      <c r="M112" s="16"/>
    </row>
    <row r="113" spans="1:13" ht="20.100000000000001" customHeight="1" x14ac:dyDescent="0.2">
      <c r="A113" s="64" t="s">
        <v>265</v>
      </c>
      <c r="B113" s="40">
        <v>200112217</v>
      </c>
      <c r="C113" s="65" t="s">
        <v>266</v>
      </c>
      <c r="D113" s="66">
        <v>3</v>
      </c>
      <c r="E113" s="34"/>
      <c r="L113" s="16"/>
      <c r="M113" s="16"/>
    </row>
    <row r="114" spans="1:13" ht="20.100000000000001" customHeight="1" x14ac:dyDescent="0.2">
      <c r="A114" s="64" t="s">
        <v>265</v>
      </c>
      <c r="B114" s="40">
        <v>210835158</v>
      </c>
      <c r="C114" s="65" t="s">
        <v>266</v>
      </c>
      <c r="D114" s="66">
        <v>1</v>
      </c>
      <c r="E114" s="34"/>
      <c r="L114" s="16"/>
      <c r="M114" s="16"/>
    </row>
    <row r="115" spans="1:13" ht="20.100000000000001" customHeight="1" x14ac:dyDescent="0.2">
      <c r="A115" s="64" t="s">
        <v>267</v>
      </c>
      <c r="B115" s="40">
        <v>200112217</v>
      </c>
      <c r="C115" s="65" t="s">
        <v>268</v>
      </c>
      <c r="D115" s="66">
        <v>3</v>
      </c>
      <c r="E115" s="34"/>
      <c r="L115" s="16"/>
      <c r="M115" s="16"/>
    </row>
    <row r="116" spans="1:13" ht="20.100000000000001" customHeight="1" x14ac:dyDescent="0.2">
      <c r="A116" s="64" t="s">
        <v>269</v>
      </c>
      <c r="B116" s="40">
        <v>200112217</v>
      </c>
      <c r="C116" s="65" t="s">
        <v>270</v>
      </c>
      <c r="D116" s="66">
        <v>4</v>
      </c>
      <c r="E116" s="34"/>
      <c r="L116" s="16"/>
      <c r="M116" s="16"/>
    </row>
    <row r="117" spans="1:13" ht="20.100000000000001" customHeight="1" x14ac:dyDescent="0.2">
      <c r="A117" s="64" t="s">
        <v>271</v>
      </c>
      <c r="B117" s="40">
        <v>200112217</v>
      </c>
      <c r="C117" s="65" t="s">
        <v>272</v>
      </c>
      <c r="D117" s="66">
        <v>4</v>
      </c>
      <c r="E117" s="34"/>
      <c r="L117" s="16"/>
      <c r="M117" s="16"/>
    </row>
    <row r="118" spans="1:13" ht="20.100000000000001" customHeight="1" x14ac:dyDescent="0.2">
      <c r="A118" s="64" t="s">
        <v>273</v>
      </c>
      <c r="B118" s="40">
        <v>220647532</v>
      </c>
      <c r="C118" s="65" t="s">
        <v>274</v>
      </c>
      <c r="D118" s="66">
        <v>2</v>
      </c>
      <c r="E118" s="34"/>
      <c r="L118" s="16"/>
      <c r="M118" s="16"/>
    </row>
    <row r="119" spans="1:13" ht="20.100000000000001" customHeight="1" x14ac:dyDescent="0.2">
      <c r="A119" s="64" t="s">
        <v>275</v>
      </c>
      <c r="B119" s="40">
        <v>200112216</v>
      </c>
      <c r="C119" s="65" t="s">
        <v>276</v>
      </c>
      <c r="D119" s="66">
        <v>4</v>
      </c>
      <c r="E119" s="34"/>
      <c r="L119" s="16"/>
      <c r="M119" s="16"/>
    </row>
    <row r="120" spans="1:13" ht="20.100000000000001" customHeight="1" x14ac:dyDescent="0.2">
      <c r="A120" s="64" t="s">
        <v>277</v>
      </c>
      <c r="B120" s="40">
        <v>200112216</v>
      </c>
      <c r="C120" s="65" t="s">
        <v>278</v>
      </c>
      <c r="D120" s="66">
        <v>2</v>
      </c>
      <c r="E120" s="34"/>
      <c r="L120" s="16"/>
      <c r="M120" s="16"/>
    </row>
    <row r="121" spans="1:13" ht="20.100000000000001" customHeight="1" x14ac:dyDescent="0.2">
      <c r="A121" s="64" t="s">
        <v>279</v>
      </c>
      <c r="B121" s="40" t="s">
        <v>280</v>
      </c>
      <c r="C121" s="65" t="s">
        <v>281</v>
      </c>
      <c r="D121" s="66">
        <v>2</v>
      </c>
      <c r="E121" s="34"/>
      <c r="L121" s="16"/>
      <c r="M121" s="16"/>
    </row>
    <row r="122" spans="1:13" ht="20.100000000000001" customHeight="1" x14ac:dyDescent="0.2">
      <c r="A122" s="64" t="s">
        <v>282</v>
      </c>
      <c r="B122" s="40" t="s">
        <v>283</v>
      </c>
      <c r="C122" s="65" t="s">
        <v>284</v>
      </c>
      <c r="D122" s="66">
        <v>4</v>
      </c>
      <c r="E122" s="34"/>
      <c r="L122" s="16"/>
      <c r="M122" s="16"/>
    </row>
    <row r="123" spans="1:13" ht="20.100000000000001" customHeight="1" x14ac:dyDescent="0.2">
      <c r="A123" s="64" t="s">
        <v>285</v>
      </c>
      <c r="B123" s="40" t="s">
        <v>286</v>
      </c>
      <c r="C123" s="65" t="s">
        <v>287</v>
      </c>
      <c r="D123" s="66">
        <v>2</v>
      </c>
      <c r="E123" s="34"/>
      <c r="L123" s="16"/>
      <c r="M123" s="16"/>
    </row>
    <row r="124" spans="1:13" ht="20.100000000000001" customHeight="1" x14ac:dyDescent="0.2">
      <c r="A124" s="64" t="s">
        <v>288</v>
      </c>
      <c r="B124" s="40" t="s">
        <v>289</v>
      </c>
      <c r="C124" s="65" t="s">
        <v>290</v>
      </c>
      <c r="D124" s="66">
        <v>2</v>
      </c>
      <c r="E124" s="34"/>
      <c r="L124" s="16"/>
      <c r="M124" s="16"/>
    </row>
    <row r="125" spans="1:13" ht="20.100000000000001" customHeight="1" x14ac:dyDescent="0.2">
      <c r="A125" s="64" t="s">
        <v>291</v>
      </c>
      <c r="B125" s="40" t="s">
        <v>292</v>
      </c>
      <c r="C125" s="65" t="s">
        <v>293</v>
      </c>
      <c r="D125" s="66">
        <v>2</v>
      </c>
      <c r="E125" s="34"/>
      <c r="L125" s="16"/>
      <c r="M125" s="16"/>
    </row>
    <row r="126" spans="1:13" ht="20.100000000000001" customHeight="1" x14ac:dyDescent="0.2">
      <c r="A126" s="64" t="s">
        <v>294</v>
      </c>
      <c r="B126" s="40" t="s">
        <v>295</v>
      </c>
      <c r="C126" s="65" t="s">
        <v>296</v>
      </c>
      <c r="D126" s="66">
        <v>2</v>
      </c>
      <c r="E126" s="34"/>
      <c r="L126" s="16"/>
      <c r="M126" s="16"/>
    </row>
    <row r="127" spans="1:13" ht="20.100000000000001" customHeight="1" x14ac:dyDescent="0.25">
      <c r="A127" s="64"/>
      <c r="B127" s="40"/>
      <c r="C127" s="65"/>
      <c r="D127" s="67">
        <f>SUM(D100:D126)</f>
        <v>81</v>
      </c>
      <c r="E127" s="34"/>
      <c r="L127" s="16"/>
      <c r="M127" s="16"/>
    </row>
    <row r="128" spans="1:13" ht="20.100000000000001" customHeight="1" x14ac:dyDescent="0.2">
      <c r="A128" s="64" t="s">
        <v>297</v>
      </c>
      <c r="B128" s="40">
        <v>2100004807</v>
      </c>
      <c r="C128" s="50" t="s">
        <v>298</v>
      </c>
      <c r="D128" s="66">
        <v>6</v>
      </c>
      <c r="E128" s="34"/>
      <c r="L128" s="16"/>
      <c r="M128" s="16"/>
    </row>
    <row r="129" spans="1:13" ht="20.100000000000001" customHeight="1" x14ac:dyDescent="0.2">
      <c r="A129" s="64" t="s">
        <v>299</v>
      </c>
      <c r="B129" s="40">
        <v>2100010641</v>
      </c>
      <c r="C129" s="50" t="s">
        <v>300</v>
      </c>
      <c r="D129" s="66">
        <v>6</v>
      </c>
      <c r="E129" s="34"/>
      <c r="L129" s="16"/>
      <c r="M129" s="16"/>
    </row>
    <row r="130" spans="1:13" ht="20.100000000000001" customHeight="1" x14ac:dyDescent="0.2">
      <c r="A130" s="64" t="s">
        <v>301</v>
      </c>
      <c r="B130" s="40">
        <v>2100017399</v>
      </c>
      <c r="C130" s="50" t="s">
        <v>302</v>
      </c>
      <c r="D130" s="66">
        <v>6</v>
      </c>
      <c r="E130" s="34"/>
      <c r="L130" s="16"/>
      <c r="M130" s="16"/>
    </row>
    <row r="131" spans="1:13" ht="20.100000000000001" customHeight="1" x14ac:dyDescent="0.2">
      <c r="A131" s="64" t="s">
        <v>303</v>
      </c>
      <c r="B131" s="40">
        <v>2100017484</v>
      </c>
      <c r="C131" s="50" t="s">
        <v>304</v>
      </c>
      <c r="D131" s="66">
        <v>6</v>
      </c>
      <c r="E131" s="34"/>
      <c r="L131" s="16"/>
      <c r="M131" s="16"/>
    </row>
    <row r="132" spans="1:13" ht="20.100000000000001" customHeight="1" x14ac:dyDescent="0.2">
      <c r="A132" s="64" t="s">
        <v>305</v>
      </c>
      <c r="B132" s="40">
        <v>2100017484</v>
      </c>
      <c r="C132" s="50" t="s">
        <v>306</v>
      </c>
      <c r="D132" s="66">
        <v>6</v>
      </c>
      <c r="E132" s="34"/>
      <c r="L132" s="16"/>
      <c r="M132" s="16"/>
    </row>
    <row r="133" spans="1:13" ht="20.100000000000001" customHeight="1" x14ac:dyDescent="0.2">
      <c r="A133" s="64" t="s">
        <v>307</v>
      </c>
      <c r="B133" s="40" t="s">
        <v>308</v>
      </c>
      <c r="C133" s="50" t="s">
        <v>309</v>
      </c>
      <c r="D133" s="66">
        <v>6</v>
      </c>
      <c r="E133" s="34"/>
      <c r="L133" s="16"/>
      <c r="M133" s="16"/>
    </row>
    <row r="134" spans="1:13" ht="20.100000000000001" customHeight="1" x14ac:dyDescent="0.2">
      <c r="A134" s="64" t="s">
        <v>310</v>
      </c>
      <c r="B134" s="40" t="s">
        <v>308</v>
      </c>
      <c r="C134" s="50" t="s">
        <v>311</v>
      </c>
      <c r="D134" s="66">
        <v>6</v>
      </c>
      <c r="E134" s="34"/>
      <c r="L134" s="16"/>
      <c r="M134" s="16"/>
    </row>
    <row r="135" spans="1:13" ht="20.100000000000001" customHeight="1" x14ac:dyDescent="0.2">
      <c r="A135" s="64" t="s">
        <v>312</v>
      </c>
      <c r="B135" s="40" t="s">
        <v>313</v>
      </c>
      <c r="C135" s="50" t="s">
        <v>314</v>
      </c>
      <c r="D135" s="66">
        <v>6</v>
      </c>
      <c r="E135" s="34"/>
      <c r="L135" s="16"/>
      <c r="M135" s="16"/>
    </row>
    <row r="136" spans="1:13" ht="20.100000000000001" customHeight="1" x14ac:dyDescent="0.2">
      <c r="A136" s="64" t="s">
        <v>315</v>
      </c>
      <c r="B136" s="40" t="s">
        <v>316</v>
      </c>
      <c r="C136" s="50" t="s">
        <v>317</v>
      </c>
      <c r="D136" s="66">
        <v>6</v>
      </c>
      <c r="E136" s="34"/>
      <c r="L136" s="16"/>
      <c r="M136" s="16"/>
    </row>
    <row r="137" spans="1:13" ht="20.100000000000001" customHeight="1" x14ac:dyDescent="0.2">
      <c r="A137" s="64" t="s">
        <v>318</v>
      </c>
      <c r="B137" s="40" t="s">
        <v>319</v>
      </c>
      <c r="C137" s="50" t="s">
        <v>320</v>
      </c>
      <c r="D137" s="66">
        <v>6</v>
      </c>
      <c r="E137" s="34"/>
      <c r="L137" s="16"/>
      <c r="M137" s="16"/>
    </row>
    <row r="138" spans="1:13" ht="20.100000000000001" customHeight="1" x14ac:dyDescent="0.2">
      <c r="A138" s="64" t="s">
        <v>321</v>
      </c>
      <c r="B138" s="40" t="s">
        <v>322</v>
      </c>
      <c r="C138" s="50" t="s">
        <v>323</v>
      </c>
      <c r="D138" s="66">
        <v>6</v>
      </c>
      <c r="E138" s="34"/>
      <c r="L138" s="16"/>
      <c r="M138" s="16"/>
    </row>
    <row r="139" spans="1:13" ht="20.100000000000001" customHeight="1" x14ac:dyDescent="0.2">
      <c r="A139" s="64" t="s">
        <v>324</v>
      </c>
      <c r="B139" s="40" t="s">
        <v>325</v>
      </c>
      <c r="C139" s="50" t="s">
        <v>326</v>
      </c>
      <c r="D139" s="66">
        <v>6</v>
      </c>
      <c r="E139" s="34"/>
      <c r="L139" s="16"/>
      <c r="M139" s="16"/>
    </row>
    <row r="140" spans="1:13" ht="20.100000000000001" customHeight="1" x14ac:dyDescent="0.2">
      <c r="A140" s="64" t="s">
        <v>327</v>
      </c>
      <c r="B140" s="40">
        <v>2300007525</v>
      </c>
      <c r="C140" s="50" t="s">
        <v>328</v>
      </c>
      <c r="D140" s="66">
        <v>1</v>
      </c>
      <c r="E140" s="34"/>
      <c r="L140" s="16"/>
      <c r="M140" s="16"/>
    </row>
    <row r="141" spans="1:13" ht="20.100000000000001" customHeight="1" x14ac:dyDescent="0.2">
      <c r="A141" s="64" t="s">
        <v>327</v>
      </c>
      <c r="B141" s="40">
        <v>2300019346</v>
      </c>
      <c r="C141" s="50" t="s">
        <v>328</v>
      </c>
      <c r="D141" s="66">
        <v>5</v>
      </c>
      <c r="E141" s="34"/>
      <c r="L141" s="16"/>
      <c r="M141" s="16"/>
    </row>
    <row r="142" spans="1:13" ht="20.100000000000001" customHeight="1" x14ac:dyDescent="0.2">
      <c r="A142" s="64" t="s">
        <v>329</v>
      </c>
      <c r="B142" s="40" t="s">
        <v>330</v>
      </c>
      <c r="C142" s="50" t="s">
        <v>331</v>
      </c>
      <c r="D142" s="66">
        <v>6</v>
      </c>
      <c r="E142" s="34"/>
      <c r="L142" s="16"/>
      <c r="M142" s="16"/>
    </row>
    <row r="143" spans="1:13" ht="20.100000000000001" customHeight="1" x14ac:dyDescent="0.2">
      <c r="A143" s="64" t="s">
        <v>332</v>
      </c>
      <c r="B143" s="40">
        <v>2300018910</v>
      </c>
      <c r="C143" s="50" t="s">
        <v>333</v>
      </c>
      <c r="D143" s="66">
        <v>2</v>
      </c>
      <c r="E143" s="34"/>
      <c r="L143" s="16"/>
      <c r="M143" s="16"/>
    </row>
    <row r="144" spans="1:13" ht="20.100000000000001" customHeight="1" x14ac:dyDescent="0.2">
      <c r="A144" s="64" t="s">
        <v>332</v>
      </c>
      <c r="B144" s="40">
        <v>2200187355</v>
      </c>
      <c r="C144" s="50" t="s">
        <v>333</v>
      </c>
      <c r="D144" s="66">
        <v>1</v>
      </c>
      <c r="E144" s="34"/>
      <c r="L144" s="16"/>
      <c r="M144" s="16"/>
    </row>
    <row r="145" spans="1:13" ht="20.100000000000001" customHeight="1" x14ac:dyDescent="0.2">
      <c r="A145" s="64" t="s">
        <v>332</v>
      </c>
      <c r="B145" s="40">
        <v>2300059250</v>
      </c>
      <c r="C145" s="50" t="s">
        <v>333</v>
      </c>
      <c r="D145" s="66">
        <v>3</v>
      </c>
      <c r="E145" s="34"/>
      <c r="L145" s="16"/>
      <c r="M145" s="16"/>
    </row>
    <row r="146" spans="1:13" ht="20.100000000000001" customHeight="1" x14ac:dyDescent="0.2">
      <c r="A146" s="64" t="s">
        <v>334</v>
      </c>
      <c r="B146" s="40" t="s">
        <v>335</v>
      </c>
      <c r="C146" s="50" t="s">
        <v>336</v>
      </c>
      <c r="D146" s="66">
        <v>2</v>
      </c>
      <c r="E146" s="34"/>
      <c r="L146" s="16"/>
      <c r="M146" s="16"/>
    </row>
    <row r="147" spans="1:13" ht="20.100000000000001" customHeight="1" x14ac:dyDescent="0.2">
      <c r="A147" s="64" t="s">
        <v>337</v>
      </c>
      <c r="B147" s="40" t="s">
        <v>338</v>
      </c>
      <c r="C147" s="50" t="s">
        <v>339</v>
      </c>
      <c r="D147" s="66">
        <v>2</v>
      </c>
      <c r="E147" s="34"/>
      <c r="L147" s="16"/>
      <c r="M147" s="16"/>
    </row>
    <row r="148" spans="1:13" ht="20.100000000000001" customHeight="1" x14ac:dyDescent="0.2">
      <c r="A148" s="64" t="s">
        <v>340</v>
      </c>
      <c r="B148" s="40">
        <v>2300026847</v>
      </c>
      <c r="C148" s="50" t="s">
        <v>341</v>
      </c>
      <c r="D148" s="66">
        <v>6</v>
      </c>
      <c r="E148" s="34"/>
      <c r="L148" s="16"/>
      <c r="M148" s="16"/>
    </row>
    <row r="149" spans="1:13" ht="20.100000000000001" customHeight="1" x14ac:dyDescent="0.2">
      <c r="A149" s="64" t="s">
        <v>342</v>
      </c>
      <c r="B149" s="40" t="s">
        <v>343</v>
      </c>
      <c r="C149" s="50" t="s">
        <v>344</v>
      </c>
      <c r="D149" s="66">
        <v>2</v>
      </c>
      <c r="E149" s="34"/>
      <c r="L149" s="16"/>
      <c r="M149" s="16"/>
    </row>
    <row r="150" spans="1:13" ht="20.100000000000001" customHeight="1" x14ac:dyDescent="0.2">
      <c r="A150" s="64" t="s">
        <v>345</v>
      </c>
      <c r="B150" s="40" t="s">
        <v>346</v>
      </c>
      <c r="C150" s="50" t="s">
        <v>347</v>
      </c>
      <c r="D150" s="66">
        <v>2</v>
      </c>
      <c r="E150" s="34"/>
      <c r="L150" s="16"/>
      <c r="M150" s="16"/>
    </row>
    <row r="151" spans="1:13" ht="20.100000000000001" customHeight="1" x14ac:dyDescent="0.2">
      <c r="A151" s="64" t="s">
        <v>348</v>
      </c>
      <c r="B151" s="40" t="s">
        <v>349</v>
      </c>
      <c r="C151" s="50" t="s">
        <v>350</v>
      </c>
      <c r="D151" s="66">
        <v>6</v>
      </c>
      <c r="E151" s="34"/>
      <c r="L151" s="16"/>
      <c r="M151" s="16"/>
    </row>
    <row r="152" spans="1:13" ht="20.100000000000001" customHeight="1" x14ac:dyDescent="0.2">
      <c r="A152" s="64" t="s">
        <v>351</v>
      </c>
      <c r="B152" s="40" t="s">
        <v>352</v>
      </c>
      <c r="C152" s="50" t="s">
        <v>353</v>
      </c>
      <c r="D152" s="66">
        <v>4</v>
      </c>
      <c r="E152" s="34"/>
      <c r="L152" s="16"/>
      <c r="M152" s="16"/>
    </row>
    <row r="153" spans="1:13" ht="20.100000000000001" customHeight="1" x14ac:dyDescent="0.2">
      <c r="A153" s="64" t="s">
        <v>354</v>
      </c>
      <c r="B153" s="40">
        <v>2100007516</v>
      </c>
      <c r="C153" s="50" t="s">
        <v>355</v>
      </c>
      <c r="D153" s="66">
        <v>4</v>
      </c>
      <c r="E153" s="34"/>
      <c r="L153" s="16"/>
      <c r="M153" s="16"/>
    </row>
    <row r="154" spans="1:13" ht="20.100000000000001" customHeight="1" x14ac:dyDescent="0.2">
      <c r="A154" s="64" t="s">
        <v>356</v>
      </c>
      <c r="B154" s="40">
        <v>2100023365</v>
      </c>
      <c r="C154" s="50" t="s">
        <v>357</v>
      </c>
      <c r="D154" s="66">
        <v>4</v>
      </c>
      <c r="E154" s="34"/>
      <c r="L154" s="16"/>
      <c r="M154" s="16"/>
    </row>
    <row r="155" spans="1:13" ht="20.100000000000001" customHeight="1" x14ac:dyDescent="0.2">
      <c r="A155" s="64" t="s">
        <v>358</v>
      </c>
      <c r="B155" s="40">
        <v>2100007744</v>
      </c>
      <c r="C155" s="50" t="s">
        <v>359</v>
      </c>
      <c r="D155" s="66">
        <v>4</v>
      </c>
      <c r="E155" s="34"/>
      <c r="L155" s="16"/>
      <c r="M155" s="16"/>
    </row>
    <row r="156" spans="1:13" ht="20.100000000000001" customHeight="1" x14ac:dyDescent="0.25">
      <c r="A156" s="64"/>
      <c r="B156" s="40"/>
      <c r="C156" s="50"/>
      <c r="D156" s="67">
        <f>SUM(D128:D155)</f>
        <v>126</v>
      </c>
      <c r="E156" s="34"/>
      <c r="L156" s="16"/>
      <c r="M156" s="16"/>
    </row>
    <row r="157" spans="1:13" ht="20.100000000000001" customHeight="1" x14ac:dyDescent="0.2">
      <c r="A157" s="64" t="s">
        <v>360</v>
      </c>
      <c r="B157" s="40" t="s">
        <v>361</v>
      </c>
      <c r="C157" s="50" t="s">
        <v>362</v>
      </c>
      <c r="D157" s="66">
        <v>2</v>
      </c>
      <c r="E157" s="34"/>
      <c r="L157" s="16"/>
      <c r="M157" s="16"/>
    </row>
    <row r="158" spans="1:13" ht="20.100000000000001" customHeight="1" x14ac:dyDescent="0.2">
      <c r="A158" s="64" t="s">
        <v>363</v>
      </c>
      <c r="B158" s="40" t="s">
        <v>364</v>
      </c>
      <c r="C158" s="50" t="s">
        <v>365</v>
      </c>
      <c r="D158" s="66">
        <v>2</v>
      </c>
      <c r="E158" s="34"/>
      <c r="L158" s="16"/>
      <c r="M158" s="16"/>
    </row>
    <row r="159" spans="1:13" ht="20.100000000000001" customHeight="1" x14ac:dyDescent="0.2">
      <c r="A159" s="64" t="s">
        <v>366</v>
      </c>
      <c r="B159" s="40" t="s">
        <v>367</v>
      </c>
      <c r="C159" s="50" t="s">
        <v>368</v>
      </c>
      <c r="D159" s="66">
        <v>2</v>
      </c>
      <c r="E159" s="34"/>
      <c r="L159" s="16"/>
      <c r="M159" s="16"/>
    </row>
    <row r="160" spans="1:13" ht="20.100000000000001" customHeight="1" x14ac:dyDescent="0.2">
      <c r="A160" s="64" t="s">
        <v>369</v>
      </c>
      <c r="B160" s="40" t="s">
        <v>370</v>
      </c>
      <c r="C160" s="50" t="s">
        <v>371</v>
      </c>
      <c r="D160" s="66">
        <v>2</v>
      </c>
      <c r="E160" s="34"/>
      <c r="L160" s="16"/>
      <c r="M160" s="16"/>
    </row>
    <row r="161" spans="1:13" ht="20.100000000000001" customHeight="1" x14ac:dyDescent="0.2">
      <c r="A161" s="64" t="s">
        <v>372</v>
      </c>
      <c r="B161" s="40" t="s">
        <v>373</v>
      </c>
      <c r="C161" s="50" t="s">
        <v>374</v>
      </c>
      <c r="D161" s="66">
        <v>2</v>
      </c>
      <c r="E161" s="34"/>
      <c r="L161" s="16"/>
      <c r="M161" s="16"/>
    </row>
    <row r="162" spans="1:13" ht="20.100000000000001" customHeight="1" x14ac:dyDescent="0.2">
      <c r="A162" s="64" t="s">
        <v>375</v>
      </c>
      <c r="B162" s="40" t="s">
        <v>376</v>
      </c>
      <c r="C162" s="50" t="s">
        <v>377</v>
      </c>
      <c r="D162" s="66">
        <v>1</v>
      </c>
      <c r="E162" s="34"/>
      <c r="L162" s="16"/>
      <c r="M162" s="16"/>
    </row>
    <row r="163" spans="1:13" ht="20.100000000000001" customHeight="1" x14ac:dyDescent="0.2">
      <c r="A163" s="64" t="s">
        <v>375</v>
      </c>
      <c r="B163" s="40" t="s">
        <v>378</v>
      </c>
      <c r="C163" s="50" t="s">
        <v>377</v>
      </c>
      <c r="D163" s="66">
        <v>1</v>
      </c>
      <c r="E163" s="34"/>
      <c r="L163" s="16"/>
      <c r="M163" s="16"/>
    </row>
    <row r="164" spans="1:13" ht="20.100000000000001" customHeight="1" x14ac:dyDescent="0.2">
      <c r="A164" s="64" t="s">
        <v>379</v>
      </c>
      <c r="B164" s="40" t="s">
        <v>380</v>
      </c>
      <c r="C164" s="50" t="s">
        <v>381</v>
      </c>
      <c r="D164" s="66">
        <v>2</v>
      </c>
      <c r="E164" s="34"/>
      <c r="L164" s="16"/>
      <c r="M164" s="16"/>
    </row>
    <row r="165" spans="1:13" ht="20.100000000000001" customHeight="1" x14ac:dyDescent="0.2">
      <c r="A165" s="64" t="s">
        <v>382</v>
      </c>
      <c r="B165" s="40" t="s">
        <v>383</v>
      </c>
      <c r="C165" s="50" t="s">
        <v>384</v>
      </c>
      <c r="D165" s="66">
        <v>2</v>
      </c>
      <c r="E165" s="34"/>
      <c r="L165" s="16"/>
      <c r="M165" s="16"/>
    </row>
    <row r="166" spans="1:13" ht="20.100000000000001" customHeight="1" x14ac:dyDescent="0.2">
      <c r="A166" s="64" t="s">
        <v>385</v>
      </c>
      <c r="B166" s="40" t="s">
        <v>386</v>
      </c>
      <c r="C166" s="50" t="s">
        <v>387</v>
      </c>
      <c r="D166" s="66">
        <v>4</v>
      </c>
      <c r="E166" s="34"/>
      <c r="L166" s="16"/>
      <c r="M166" s="16"/>
    </row>
    <row r="167" spans="1:13" ht="20.100000000000001" customHeight="1" x14ac:dyDescent="0.25">
      <c r="A167" s="64"/>
      <c r="B167" s="40"/>
      <c r="C167" s="50"/>
      <c r="D167" s="67">
        <f>SUM(D157:D166)</f>
        <v>20</v>
      </c>
      <c r="E167" s="34"/>
      <c r="L167" s="16"/>
      <c r="M167" s="16"/>
    </row>
    <row r="168" spans="1:13" ht="20.100000000000001" customHeight="1" x14ac:dyDescent="0.2">
      <c r="A168" s="64" t="s">
        <v>388</v>
      </c>
      <c r="B168" s="40">
        <v>210228152</v>
      </c>
      <c r="C168" s="50" t="s">
        <v>389</v>
      </c>
      <c r="D168" s="66">
        <v>6</v>
      </c>
      <c r="E168" s="34"/>
      <c r="L168" s="16"/>
      <c r="M168" s="16"/>
    </row>
    <row r="169" spans="1:13" ht="20.100000000000001" customHeight="1" x14ac:dyDescent="0.2">
      <c r="A169" s="43"/>
      <c r="B169" s="43"/>
      <c r="C169" s="44"/>
      <c r="D169" s="36"/>
      <c r="E169" s="34"/>
      <c r="L169" s="16"/>
      <c r="M169" s="16"/>
    </row>
    <row r="170" spans="1:13" ht="20.100000000000001" customHeight="1" x14ac:dyDescent="0.2">
      <c r="A170" s="69" t="s">
        <v>429</v>
      </c>
      <c r="B170" s="69" t="s">
        <v>430</v>
      </c>
      <c r="C170" s="50" t="s">
        <v>431</v>
      </c>
      <c r="D170" s="40">
        <v>1</v>
      </c>
      <c r="E170" s="34"/>
      <c r="L170" s="16"/>
      <c r="M170" s="16"/>
    </row>
    <row r="171" spans="1:13" ht="20.100000000000001" customHeight="1" x14ac:dyDescent="0.2">
      <c r="A171" s="69" t="s">
        <v>432</v>
      </c>
      <c r="B171" s="69" t="s">
        <v>433</v>
      </c>
      <c r="C171" s="50" t="s">
        <v>434</v>
      </c>
      <c r="D171" s="40">
        <v>1</v>
      </c>
      <c r="E171" s="34"/>
      <c r="L171" s="16"/>
      <c r="M171" s="16"/>
    </row>
    <row r="172" spans="1:13" ht="20.100000000000001" customHeight="1" x14ac:dyDescent="0.25">
      <c r="A172" s="50"/>
      <c r="B172" s="50"/>
      <c r="C172" s="50"/>
      <c r="D172" s="35">
        <v>2</v>
      </c>
      <c r="E172" s="34"/>
      <c r="L172" s="16"/>
      <c r="M172" s="16"/>
    </row>
    <row r="173" spans="1:13" ht="20.100000000000001" customHeight="1" x14ac:dyDescent="0.2">
      <c r="A173" s="69" t="s">
        <v>435</v>
      </c>
      <c r="B173" s="48">
        <v>17101046</v>
      </c>
      <c r="C173" s="50" t="s">
        <v>436</v>
      </c>
      <c r="D173" s="40">
        <v>1</v>
      </c>
      <c r="E173" s="34"/>
      <c r="L173" s="16"/>
      <c r="M173" s="16"/>
    </row>
    <row r="175" spans="1:13" ht="20.100000000000001" customHeight="1" x14ac:dyDescent="0.2">
      <c r="B175" s="60"/>
      <c r="C175" s="61" t="s">
        <v>218</v>
      </c>
      <c r="D175" s="62"/>
    </row>
    <row r="176" spans="1:13" ht="20.100000000000001" customHeight="1" x14ac:dyDescent="0.25">
      <c r="B176" s="63" t="s">
        <v>219</v>
      </c>
      <c r="C176" s="35" t="s">
        <v>220</v>
      </c>
      <c r="D176" s="35" t="s">
        <v>29</v>
      </c>
    </row>
    <row r="177" spans="2:4" ht="20.100000000000001" customHeight="1" x14ac:dyDescent="0.2">
      <c r="B177" s="48" t="s">
        <v>221</v>
      </c>
      <c r="C177" s="36" t="s">
        <v>222</v>
      </c>
      <c r="D177" s="40">
        <v>1</v>
      </c>
    </row>
    <row r="178" spans="2:4" ht="20.100000000000001" customHeight="1" x14ac:dyDescent="0.2">
      <c r="B178" s="48" t="s">
        <v>223</v>
      </c>
      <c r="C178" s="36" t="s">
        <v>224</v>
      </c>
      <c r="D178" s="40">
        <v>1</v>
      </c>
    </row>
    <row r="179" spans="2:4" ht="20.100000000000001" customHeight="1" x14ac:dyDescent="0.2">
      <c r="B179" s="48" t="s">
        <v>225</v>
      </c>
      <c r="C179" s="36" t="s">
        <v>226</v>
      </c>
      <c r="D179" s="40">
        <v>1</v>
      </c>
    </row>
    <row r="180" spans="2:4" ht="20.100000000000001" customHeight="1" x14ac:dyDescent="0.2">
      <c r="B180" s="48" t="s">
        <v>227</v>
      </c>
      <c r="C180" s="36" t="s">
        <v>228</v>
      </c>
      <c r="D180" s="40">
        <v>1</v>
      </c>
    </row>
    <row r="181" spans="2:4" ht="20.100000000000001" customHeight="1" x14ac:dyDescent="0.2">
      <c r="B181" s="48" t="s">
        <v>229</v>
      </c>
      <c r="C181" s="36" t="s">
        <v>35</v>
      </c>
      <c r="D181" s="40">
        <v>2</v>
      </c>
    </row>
    <row r="182" spans="2:4" ht="20.100000000000001" customHeight="1" x14ac:dyDescent="0.2">
      <c r="B182" s="48" t="s">
        <v>230</v>
      </c>
      <c r="C182" s="36" t="s">
        <v>231</v>
      </c>
      <c r="D182" s="40">
        <v>1</v>
      </c>
    </row>
    <row r="183" spans="2:4" ht="20.100000000000001" customHeight="1" x14ac:dyDescent="0.2">
      <c r="B183" s="48" t="s">
        <v>232</v>
      </c>
      <c r="C183" s="36" t="s">
        <v>233</v>
      </c>
      <c r="D183" s="40">
        <v>2</v>
      </c>
    </row>
    <row r="184" spans="2:4" ht="20.100000000000001" customHeight="1" x14ac:dyDescent="0.2">
      <c r="B184" s="48" t="s">
        <v>234</v>
      </c>
      <c r="C184" s="36" t="s">
        <v>235</v>
      </c>
      <c r="D184" s="40">
        <v>2</v>
      </c>
    </row>
    <row r="185" spans="2:4" ht="20.100000000000001" customHeight="1" x14ac:dyDescent="0.2">
      <c r="B185" s="48" t="s">
        <v>236</v>
      </c>
      <c r="C185" s="36" t="s">
        <v>237</v>
      </c>
      <c r="D185" s="40">
        <v>2</v>
      </c>
    </row>
    <row r="186" spans="2:4" ht="20.100000000000001" customHeight="1" x14ac:dyDescent="0.2">
      <c r="B186" s="48" t="s">
        <v>238</v>
      </c>
      <c r="C186" s="36" t="s">
        <v>239</v>
      </c>
      <c r="D186" s="40">
        <v>1</v>
      </c>
    </row>
    <row r="187" spans="2:4" ht="20.100000000000001" customHeight="1" x14ac:dyDescent="0.2">
      <c r="B187" s="48" t="s">
        <v>240</v>
      </c>
      <c r="C187" s="36" t="s">
        <v>241</v>
      </c>
      <c r="D187" s="40">
        <v>1</v>
      </c>
    </row>
    <row r="188" spans="2:4" ht="20.100000000000001" customHeight="1" x14ac:dyDescent="0.2">
      <c r="B188" s="48" t="s">
        <v>242</v>
      </c>
      <c r="C188" s="36" t="s">
        <v>36</v>
      </c>
      <c r="D188" s="40"/>
    </row>
    <row r="189" spans="2:4" ht="20.100000000000001" customHeight="1" x14ac:dyDescent="0.25">
      <c r="B189" s="63"/>
      <c r="C189" s="35"/>
      <c r="D189" s="35">
        <f>SUM(D177:D188)</f>
        <v>15</v>
      </c>
    </row>
    <row r="190" spans="2:4" ht="20.100000000000001" customHeight="1" x14ac:dyDescent="0.25">
      <c r="B190" s="49"/>
      <c r="C190" s="42" t="s">
        <v>390</v>
      </c>
      <c r="D190" s="47"/>
    </row>
    <row r="191" spans="2:4" ht="20.100000000000001" customHeight="1" x14ac:dyDescent="0.3">
      <c r="B191" s="68" t="s">
        <v>29</v>
      </c>
      <c r="C191" s="68" t="s">
        <v>33</v>
      </c>
      <c r="D191" s="47"/>
    </row>
    <row r="192" spans="2:4" ht="20.100000000000001" customHeight="1" x14ac:dyDescent="0.25">
      <c r="B192" s="41"/>
      <c r="C192" s="41" t="s">
        <v>34</v>
      </c>
      <c r="D192" s="47"/>
    </row>
    <row r="193" spans="2:4" ht="20.100000000000001" customHeight="1" x14ac:dyDescent="0.25">
      <c r="B193" s="36">
        <v>2</v>
      </c>
      <c r="C193" s="50" t="s">
        <v>391</v>
      </c>
      <c r="D193" s="47"/>
    </row>
    <row r="194" spans="2:4" ht="20.100000000000001" customHeight="1" x14ac:dyDescent="0.25">
      <c r="B194" s="36">
        <v>2</v>
      </c>
      <c r="C194" s="50" t="s">
        <v>392</v>
      </c>
      <c r="D194" s="47"/>
    </row>
    <row r="195" spans="2:4" ht="20.100000000000001" customHeight="1" x14ac:dyDescent="0.25">
      <c r="B195" s="36">
        <v>1</v>
      </c>
      <c r="C195" s="50" t="s">
        <v>393</v>
      </c>
      <c r="D195" s="47"/>
    </row>
    <row r="196" spans="2:4" ht="20.100000000000001" customHeight="1" x14ac:dyDescent="0.25">
      <c r="B196" s="36">
        <v>1</v>
      </c>
      <c r="C196" s="50" t="s">
        <v>394</v>
      </c>
      <c r="D196" s="47"/>
    </row>
    <row r="197" spans="2:4" ht="20.100000000000001" customHeight="1" x14ac:dyDescent="0.25">
      <c r="B197" s="36">
        <v>1</v>
      </c>
      <c r="C197" s="50" t="s">
        <v>395</v>
      </c>
      <c r="D197" s="47"/>
    </row>
    <row r="198" spans="2:4" ht="20.100000000000001" customHeight="1" x14ac:dyDescent="0.25">
      <c r="B198" s="36">
        <v>1</v>
      </c>
      <c r="C198" s="50" t="s">
        <v>396</v>
      </c>
      <c r="D198" s="47"/>
    </row>
    <row r="199" spans="2:4" ht="20.100000000000001" customHeight="1" x14ac:dyDescent="0.25">
      <c r="B199" s="36">
        <v>2</v>
      </c>
      <c r="C199" s="50" t="s">
        <v>46</v>
      </c>
      <c r="D199" s="47"/>
    </row>
    <row r="200" spans="2:4" ht="20.100000000000001" customHeight="1" x14ac:dyDescent="0.25">
      <c r="B200" s="36">
        <v>1</v>
      </c>
      <c r="C200" s="50" t="s">
        <v>397</v>
      </c>
      <c r="D200" s="47"/>
    </row>
    <row r="201" spans="2:4" ht="20.100000000000001" customHeight="1" x14ac:dyDescent="0.25">
      <c r="B201" s="36">
        <v>1</v>
      </c>
      <c r="C201" s="50" t="s">
        <v>398</v>
      </c>
      <c r="D201" s="47"/>
    </row>
    <row r="202" spans="2:4" ht="20.100000000000001" customHeight="1" x14ac:dyDescent="0.25">
      <c r="B202" s="36">
        <v>1</v>
      </c>
      <c r="C202" s="50" t="s">
        <v>399</v>
      </c>
      <c r="D202" s="47"/>
    </row>
    <row r="203" spans="2:4" ht="20.100000000000001" customHeight="1" x14ac:dyDescent="0.25">
      <c r="B203" s="36">
        <v>2</v>
      </c>
      <c r="C203" s="50" t="s">
        <v>400</v>
      </c>
      <c r="D203" s="47"/>
    </row>
    <row r="204" spans="2:4" ht="20.100000000000001" customHeight="1" x14ac:dyDescent="0.25">
      <c r="B204" s="36">
        <v>1</v>
      </c>
      <c r="C204" s="50" t="s">
        <v>401</v>
      </c>
      <c r="D204" s="47"/>
    </row>
    <row r="205" spans="2:4" ht="20.100000000000001" customHeight="1" x14ac:dyDescent="0.25">
      <c r="B205" s="36">
        <v>2</v>
      </c>
      <c r="C205" s="50" t="s">
        <v>402</v>
      </c>
      <c r="D205" s="47"/>
    </row>
    <row r="206" spans="2:4" ht="20.100000000000001" customHeight="1" x14ac:dyDescent="0.25">
      <c r="B206" s="36">
        <v>2</v>
      </c>
      <c r="C206" s="50" t="s">
        <v>403</v>
      </c>
      <c r="D206" s="47"/>
    </row>
    <row r="207" spans="2:4" ht="20.100000000000001" customHeight="1" x14ac:dyDescent="0.25">
      <c r="B207" s="36">
        <v>1</v>
      </c>
      <c r="C207" s="50" t="s">
        <v>404</v>
      </c>
      <c r="D207" s="47"/>
    </row>
    <row r="208" spans="2:4" ht="20.100000000000001" customHeight="1" x14ac:dyDescent="0.25">
      <c r="B208" s="36">
        <v>1</v>
      </c>
      <c r="C208" s="50" t="s">
        <v>405</v>
      </c>
      <c r="D208" s="47"/>
    </row>
    <row r="209" spans="2:4" ht="20.100000000000001" customHeight="1" x14ac:dyDescent="0.25">
      <c r="B209" s="36">
        <v>1</v>
      </c>
      <c r="C209" s="50" t="s">
        <v>406</v>
      </c>
      <c r="D209" s="47"/>
    </row>
    <row r="210" spans="2:4" ht="20.100000000000001" customHeight="1" x14ac:dyDescent="0.25">
      <c r="B210" s="36">
        <v>2</v>
      </c>
      <c r="C210" s="50" t="s">
        <v>407</v>
      </c>
      <c r="D210" s="47"/>
    </row>
    <row r="211" spans="2:4" ht="20.100000000000001" customHeight="1" x14ac:dyDescent="0.25">
      <c r="B211" s="36">
        <v>3</v>
      </c>
      <c r="C211" s="50" t="s">
        <v>408</v>
      </c>
      <c r="D211" s="47"/>
    </row>
    <row r="212" spans="2:4" ht="20.100000000000001" customHeight="1" x14ac:dyDescent="0.25">
      <c r="B212" s="36">
        <v>1</v>
      </c>
      <c r="C212" s="50" t="s">
        <v>409</v>
      </c>
      <c r="D212" s="47"/>
    </row>
    <row r="213" spans="2:4" ht="20.100000000000001" customHeight="1" x14ac:dyDescent="0.25">
      <c r="B213" s="36">
        <v>1</v>
      </c>
      <c r="C213" s="50" t="s">
        <v>410</v>
      </c>
      <c r="D213" s="47"/>
    </row>
    <row r="214" spans="2:4" ht="20.100000000000001" customHeight="1" x14ac:dyDescent="0.25">
      <c r="B214" s="36"/>
      <c r="C214" s="50" t="s">
        <v>411</v>
      </c>
      <c r="D214" s="47"/>
    </row>
    <row r="215" spans="2:4" ht="20.100000000000001" customHeight="1" x14ac:dyDescent="0.25">
      <c r="B215" s="41">
        <f>SUM(B193:B214)</f>
        <v>30</v>
      </c>
      <c r="C215" s="50"/>
      <c r="D215" s="47"/>
    </row>
    <row r="216" spans="2:4" ht="20.100000000000001" customHeight="1" x14ac:dyDescent="0.25">
      <c r="B216" s="41"/>
      <c r="C216" s="41" t="s">
        <v>37</v>
      </c>
      <c r="D216" s="47"/>
    </row>
    <row r="217" spans="2:4" ht="20.100000000000001" customHeight="1" x14ac:dyDescent="0.25">
      <c r="B217" s="36">
        <v>1</v>
      </c>
      <c r="C217" s="50" t="s">
        <v>412</v>
      </c>
      <c r="D217" s="47"/>
    </row>
    <row r="218" spans="2:4" ht="20.100000000000001" customHeight="1" x14ac:dyDescent="0.25">
      <c r="B218" s="36">
        <v>1</v>
      </c>
      <c r="C218" s="50" t="s">
        <v>413</v>
      </c>
      <c r="D218" s="47"/>
    </row>
    <row r="219" spans="2:4" ht="20.100000000000001" customHeight="1" x14ac:dyDescent="0.25">
      <c r="B219" s="36">
        <v>1</v>
      </c>
      <c r="C219" s="50" t="s">
        <v>414</v>
      </c>
      <c r="D219" s="47"/>
    </row>
    <row r="220" spans="2:4" ht="20.100000000000001" customHeight="1" x14ac:dyDescent="0.25">
      <c r="B220" s="36">
        <v>2</v>
      </c>
      <c r="C220" s="50" t="s">
        <v>415</v>
      </c>
      <c r="D220" s="47"/>
    </row>
    <row r="221" spans="2:4" ht="20.100000000000001" customHeight="1" x14ac:dyDescent="0.25">
      <c r="B221" s="36">
        <v>1</v>
      </c>
      <c r="C221" s="50" t="s">
        <v>416</v>
      </c>
      <c r="D221" s="47"/>
    </row>
    <row r="222" spans="2:4" ht="20.100000000000001" customHeight="1" x14ac:dyDescent="0.25">
      <c r="B222" s="36">
        <v>1</v>
      </c>
      <c r="C222" s="50" t="s">
        <v>417</v>
      </c>
      <c r="D222" s="47"/>
    </row>
    <row r="223" spans="2:4" ht="20.100000000000001" customHeight="1" x14ac:dyDescent="0.25">
      <c r="B223" s="36">
        <v>1</v>
      </c>
      <c r="C223" s="50" t="s">
        <v>418</v>
      </c>
      <c r="D223" s="47"/>
    </row>
    <row r="224" spans="2:4" ht="20.100000000000001" customHeight="1" x14ac:dyDescent="0.25">
      <c r="B224" s="36">
        <v>1</v>
      </c>
      <c r="C224" s="50" t="s">
        <v>419</v>
      </c>
      <c r="D224" s="47"/>
    </row>
    <row r="225" spans="2:4" ht="20.100000000000001" customHeight="1" x14ac:dyDescent="0.25">
      <c r="B225" s="36">
        <v>1</v>
      </c>
      <c r="C225" s="50" t="s">
        <v>38</v>
      </c>
      <c r="D225" s="47"/>
    </row>
    <row r="226" spans="2:4" ht="20.100000000000001" customHeight="1" x14ac:dyDescent="0.25">
      <c r="B226" s="36">
        <v>2</v>
      </c>
      <c r="C226" s="50" t="s">
        <v>420</v>
      </c>
      <c r="D226" s="47"/>
    </row>
    <row r="227" spans="2:4" ht="20.100000000000001" customHeight="1" x14ac:dyDescent="0.25">
      <c r="B227" s="36">
        <v>1</v>
      </c>
      <c r="C227" s="50" t="s">
        <v>39</v>
      </c>
      <c r="D227" s="47"/>
    </row>
    <row r="228" spans="2:4" ht="20.100000000000001" customHeight="1" x14ac:dyDescent="0.25">
      <c r="B228" s="36">
        <v>2</v>
      </c>
      <c r="C228" s="50" t="s">
        <v>40</v>
      </c>
      <c r="D228" s="47"/>
    </row>
    <row r="229" spans="2:4" ht="20.100000000000001" customHeight="1" x14ac:dyDescent="0.25">
      <c r="B229" s="36">
        <v>2</v>
      </c>
      <c r="C229" s="50" t="s">
        <v>421</v>
      </c>
      <c r="D229" s="47"/>
    </row>
    <row r="230" spans="2:4" ht="20.100000000000001" customHeight="1" x14ac:dyDescent="0.25">
      <c r="B230" s="36">
        <v>1</v>
      </c>
      <c r="C230" s="50" t="s">
        <v>422</v>
      </c>
      <c r="D230" s="47"/>
    </row>
    <row r="231" spans="2:4" ht="20.100000000000001" customHeight="1" x14ac:dyDescent="0.25">
      <c r="B231" s="36">
        <v>1</v>
      </c>
      <c r="C231" s="50" t="s">
        <v>41</v>
      </c>
      <c r="D231" s="47"/>
    </row>
    <row r="232" spans="2:4" ht="20.100000000000001" customHeight="1" x14ac:dyDescent="0.25">
      <c r="B232" s="41">
        <f>SUM(B217:B231)</f>
        <v>19</v>
      </c>
      <c r="C232" s="50"/>
      <c r="D232" s="47"/>
    </row>
    <row r="233" spans="2:4" ht="20.100000000000001" customHeight="1" x14ac:dyDescent="0.2">
      <c r="B233" s="36">
        <v>4</v>
      </c>
      <c r="C233" s="54" t="s">
        <v>425</v>
      </c>
    </row>
    <row r="234" spans="2:4" ht="20.100000000000001" customHeight="1" x14ac:dyDescent="0.2">
      <c r="B234" s="36">
        <v>1</v>
      </c>
      <c r="C234" s="54" t="s">
        <v>426</v>
      </c>
    </row>
    <row r="235" spans="2:4" ht="20.100000000000001" customHeight="1" x14ac:dyDescent="0.2">
      <c r="B235" s="36">
        <v>1</v>
      </c>
      <c r="C235" s="54" t="s">
        <v>427</v>
      </c>
    </row>
    <row r="236" spans="2:4" ht="20.100000000000001" customHeight="1" x14ac:dyDescent="0.2">
      <c r="B236" s="36">
        <v>1</v>
      </c>
      <c r="C236" s="54" t="s">
        <v>428</v>
      </c>
    </row>
    <row r="237" spans="2:4" ht="20.100000000000001" customHeight="1" x14ac:dyDescent="0.2">
      <c r="B237" s="36"/>
      <c r="C237" s="54"/>
    </row>
    <row r="238" spans="2:4" ht="20.100000000000001" customHeight="1" x14ac:dyDescent="0.2">
      <c r="B238" s="36">
        <v>1</v>
      </c>
      <c r="C238" s="54" t="s">
        <v>423</v>
      </c>
    </row>
    <row r="239" spans="2:4" ht="20.100000000000001" customHeight="1" x14ac:dyDescent="0.2">
      <c r="B239" s="36">
        <v>2</v>
      </c>
      <c r="C239" s="54" t="s">
        <v>424</v>
      </c>
    </row>
    <row r="240" spans="2:4" ht="20.100000000000001" customHeight="1" x14ac:dyDescent="0.25">
      <c r="B240" s="41">
        <f>SUM(B238:B239)</f>
        <v>3</v>
      </c>
      <c r="C240" s="54"/>
    </row>
    <row r="246" spans="1:3" ht="20.100000000000001" customHeight="1" thickBot="1" x14ac:dyDescent="0.25">
      <c r="A246" s="19" t="s">
        <v>30</v>
      </c>
      <c r="B246" s="37"/>
      <c r="C246" s="37"/>
    </row>
    <row r="247" spans="1:3" ht="20.100000000000001" customHeight="1" x14ac:dyDescent="0.2">
      <c r="A247" s="19"/>
      <c r="B247" s="19"/>
      <c r="C247" s="19"/>
    </row>
    <row r="248" spans="1:3" ht="20.100000000000001" customHeight="1" x14ac:dyDescent="0.2">
      <c r="A248" s="19"/>
      <c r="B248" s="19"/>
      <c r="C248" s="19"/>
    </row>
    <row r="249" spans="1:3" ht="20.100000000000001" customHeight="1" thickBot="1" x14ac:dyDescent="0.25">
      <c r="A249" s="19" t="s">
        <v>31</v>
      </c>
      <c r="B249" s="37"/>
      <c r="C249" s="37"/>
    </row>
    <row r="250" spans="1:3" ht="20.100000000000001" customHeight="1" x14ac:dyDescent="0.2">
      <c r="A250" s="19"/>
      <c r="B250" s="19"/>
      <c r="C250" s="19"/>
    </row>
    <row r="251" spans="1:3" ht="20.100000000000001" customHeight="1" x14ac:dyDescent="0.2">
      <c r="A251" s="19"/>
      <c r="B251" s="19"/>
      <c r="C251" s="19"/>
    </row>
    <row r="252" spans="1:3" ht="20.100000000000001" customHeight="1" thickBot="1" x14ac:dyDescent="0.25">
      <c r="A252" s="19" t="s">
        <v>15</v>
      </c>
      <c r="B252" s="37"/>
      <c r="C252" s="37"/>
    </row>
    <row r="253" spans="1:3" ht="20.100000000000001" customHeight="1" x14ac:dyDescent="0.2">
      <c r="A253" s="19"/>
      <c r="B253" s="19"/>
      <c r="C253" s="19"/>
    </row>
    <row r="254" spans="1:3" ht="20.100000000000001" customHeight="1" x14ac:dyDescent="0.2">
      <c r="A254" s="19"/>
      <c r="B254" s="19"/>
      <c r="C254" s="19"/>
    </row>
    <row r="255" spans="1:3" ht="20.100000000000001" customHeight="1" thickBot="1" x14ac:dyDescent="0.25">
      <c r="A255" s="19" t="s">
        <v>32</v>
      </c>
      <c r="B255" s="37"/>
      <c r="C255" s="37"/>
    </row>
    <row r="256" spans="1:3" ht="20.100000000000001" customHeight="1" x14ac:dyDescent="0.2">
      <c r="A256" s="19"/>
      <c r="B256" s="19"/>
      <c r="C256" s="19"/>
    </row>
    <row r="257" spans="1:3" ht="20.100000000000001" customHeight="1" x14ac:dyDescent="0.2">
      <c r="A257" s="19"/>
      <c r="B257" s="19"/>
      <c r="C257" s="19"/>
    </row>
    <row r="258" spans="1:3" ht="20.100000000000001" customHeight="1" thickBot="1" x14ac:dyDescent="0.25">
      <c r="A258" s="19" t="s">
        <v>16</v>
      </c>
      <c r="B258" s="37"/>
      <c r="C258" s="3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3" type="noConversion"/>
  <conditionalFormatting sqref="A88:A89 A81:A85">
    <cfRule type="duplicateValues" dxfId="9" priority="9"/>
  </conditionalFormatting>
  <conditionalFormatting sqref="A91:A98">
    <cfRule type="duplicateValues" dxfId="8" priority="11"/>
  </conditionalFormatting>
  <conditionalFormatting sqref="A100:A105">
    <cfRule type="duplicateValues" dxfId="7" priority="5"/>
  </conditionalFormatting>
  <conditionalFormatting sqref="A107:A108">
    <cfRule type="duplicateValues" dxfId="6" priority="4"/>
  </conditionalFormatting>
  <conditionalFormatting sqref="A109">
    <cfRule type="duplicateValues" dxfId="5" priority="2"/>
  </conditionalFormatting>
  <conditionalFormatting sqref="A110:A113">
    <cfRule type="duplicateValues" dxfId="4" priority="3"/>
  </conditionalFormatting>
  <conditionalFormatting sqref="A119:A128">
    <cfRule type="duplicateValues" dxfId="3" priority="6"/>
  </conditionalFormatting>
  <conditionalFormatting sqref="A130">
    <cfRule type="duplicateValues" dxfId="2" priority="8"/>
  </conditionalFormatting>
  <conditionalFormatting sqref="A131:A139">
    <cfRule type="duplicateValues" dxfId="1" priority="10"/>
  </conditionalFormatting>
  <conditionalFormatting sqref="A141:A150">
    <cfRule type="duplicateValues" dxfId="0" priority="7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2023-09-14T02:39:11Z</cp:lastPrinted>
  <dcterms:created xsi:type="dcterms:W3CDTF">2023-01-26T13:28:36Z</dcterms:created>
  <dcterms:modified xsi:type="dcterms:W3CDTF">2023-10-03T22:02:07Z</dcterms:modified>
</cp:coreProperties>
</file>