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L PACIFICO\PLAYAS\"/>
    </mc:Choice>
  </mc:AlternateContent>
  <xr:revisionPtr revIDLastSave="0" documentId="13_ncr:1_{E5362EE6-3864-4322-B4EE-66F5A685F3E1}" xr6:coauthVersionLast="47" xr6:coauthVersionMax="47" xr10:uidLastSave="{00000000-0000-0000-0000-000000000000}"/>
  <bookViews>
    <workbookView xWindow="-120" yWindow="-120" windowWidth="29040" windowHeight="15840" xr2:uid="{475D2193-F134-45B5-AEDA-58C028838361}"/>
  </bookViews>
  <sheets>
    <sheet name="Hoja1" sheetId="1" r:id="rId1"/>
  </sheets>
  <definedNames>
    <definedName name="_xlnm.Print_Area" localSheetId="0">Hoja1!$A$1:$E$154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B135" i="1" l="1"/>
  <c r="B129" i="1"/>
  <c r="B116" i="1"/>
  <c r="B108" i="1"/>
  <c r="D86" i="1"/>
  <c r="D71" i="1"/>
  <c r="D50" i="1"/>
  <c r="C7" i="1" l="1"/>
</calcChain>
</file>

<file path=xl/sharedStrings.xml><?xml version="1.0" encoding="utf-8"?>
<sst xmlns="http://schemas.openxmlformats.org/spreadsheetml/2006/main" count="246" uniqueCount="245">
  <si>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</si>
  <si>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</si>
  <si>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</si>
  <si>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</si>
  <si>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</si>
  <si>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</si>
  <si>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</si>
  <si>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</si>
  <si>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</si>
  <si>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</si>
  <si>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</si>
  <si>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</si>
  <si>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</si>
  <si>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</si>
  <si>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</si>
  <si>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</si>
  <si>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</si>
  <si>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</si>
  <si>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</si>
  <si>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</si>
  <si>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ENTREGADO POR:</t>
  </si>
  <si>
    <t>RECIBIDO POR:</t>
  </si>
  <si>
    <t>INSRUMENTADOR</t>
  </si>
  <si>
    <t>VERIFICADO POR:</t>
  </si>
  <si>
    <t>CLINICA EL PACIFICO</t>
  </si>
  <si>
    <t xml:space="preserve">PLAYAS </t>
  </si>
  <si>
    <t>NEIQ0264</t>
  </si>
  <si>
    <t xml:space="preserve">9:00AM </t>
  </si>
  <si>
    <t xml:space="preserve">DR. ZOLETA  </t>
  </si>
  <si>
    <t xml:space="preserve">TIPO DE SEGURO </t>
  </si>
  <si>
    <t xml:space="preserve">PARTICULAR </t>
  </si>
  <si>
    <t xml:space="preserve">IDENTIFICACION DEL PACIENTE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</si>
  <si>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</si>
  <si>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</si>
  <si>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</si>
  <si>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</si>
  <si>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</si>
  <si>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</si>
  <si>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</si>
  <si>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</si>
  <si>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</si>
  <si>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</si>
  <si>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</si>
  <si>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</si>
  <si>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</si>
  <si>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</si>
  <si>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</si>
  <si>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</si>
  <si>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</si>
  <si>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</si>
  <si>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</si>
  <si>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</si>
  <si>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</si>
  <si>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</si>
  <si>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</si>
  <si>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</si>
  <si>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</si>
  <si>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</si>
  <si>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</si>
  <si>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</si>
  <si>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</si>
  <si>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</si>
  <si>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</si>
  <si>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</si>
  <si>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</si>
  <si>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</si>
  <si>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</si>
  <si>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</si>
  <si>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</si>
  <si>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</si>
  <si>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</si>
  <si>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</si>
  <si>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</si>
  <si>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</si>
  <si>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</si>
  <si>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</si>
  <si>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</si>
  <si>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</si>
  <si>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</si>
  <si>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</si>
  <si>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</si>
  <si>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</si>
  <si>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</si>
  <si>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</si>
  <si>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</si>
  <si>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</si>
  <si>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</si>
  <si>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</si>
  <si>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</si>
  <si>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</si>
  <si>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</si>
  <si>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</si>
  <si>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</si>
  <si>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</si>
  <si>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</si>
  <si>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</si>
  <si>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</si>
  <si>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BLOQUEO 3.5*18mm ACERO </t>
  </si>
  <si>
    <t>SF-102.220</t>
  </si>
  <si>
    <t xml:space="preserve">TORNILLO DE BLOQUEO 3.5*20mm ACERO </t>
  </si>
  <si>
    <t>SF-102.222</t>
  </si>
  <si>
    <t>190602740</t>
  </si>
  <si>
    <t xml:space="preserve">TORNILLO DE BLOQUEO 3.5*22mm ACERO </t>
  </si>
  <si>
    <t>SF-102.224</t>
  </si>
  <si>
    <t>190805851</t>
  </si>
  <si>
    <t xml:space="preserve">TORNILLO DE BLOQUEO 3.5*24mm ACERO </t>
  </si>
  <si>
    <t>SF-102.226</t>
  </si>
  <si>
    <t>190805853</t>
  </si>
  <si>
    <t xml:space="preserve">TORNILLO DE BLOQUEO 3.5*26mm ACERO </t>
  </si>
  <si>
    <t>SF-102.228</t>
  </si>
  <si>
    <t>190805855</t>
  </si>
  <si>
    <t xml:space="preserve">TORNILLO DE BLOQUEO 3.5*28mm ACERO </t>
  </si>
  <si>
    <t>SF-102.230</t>
  </si>
  <si>
    <t>190805857</t>
  </si>
  <si>
    <t xml:space="preserve">TORNILLO DE BLOQUEO 3.5*30mm ACERO </t>
  </si>
  <si>
    <t xml:space="preserve">SF-102.232 </t>
  </si>
  <si>
    <t>190805859</t>
  </si>
  <si>
    <t xml:space="preserve">TORNILLO DE BLOQUEO 3.5*32mm ACERO </t>
  </si>
  <si>
    <t>SF-102.234</t>
  </si>
  <si>
    <t>190805861</t>
  </si>
  <si>
    <t xml:space="preserve">TORNILLO DE BLOQUEO 3.5*34mm ACERO </t>
  </si>
  <si>
    <t>SF-102.236</t>
  </si>
  <si>
    <t>190805863</t>
  </si>
  <si>
    <t xml:space="preserve">TORNILLO DE BLOQUEO 3.5*36mm ACERO </t>
  </si>
  <si>
    <t>SF-102.238</t>
  </si>
  <si>
    <t>190805865</t>
  </si>
  <si>
    <t xml:space="preserve">TORNILLO DE BLOQUEO 3.5*38mm ACERO </t>
  </si>
  <si>
    <t>SF-102.240</t>
  </si>
  <si>
    <t>190602744</t>
  </si>
  <si>
    <t xml:space="preserve">TORNILLO DE BLOQUEO 3.5*40mm ACERO </t>
  </si>
  <si>
    <t>SF-102.242</t>
  </si>
  <si>
    <t>190602745</t>
  </si>
  <si>
    <t xml:space="preserve">TORNILLO DE BLOQUEO 3.5*42mm ACERO </t>
  </si>
  <si>
    <t>SF-102.244</t>
  </si>
  <si>
    <t>190805870</t>
  </si>
  <si>
    <t xml:space="preserve">TORNILLO DE BLOQUEO 3.5*44mm ACERO </t>
  </si>
  <si>
    <t>SF-102.246</t>
  </si>
  <si>
    <t>200111920</t>
  </si>
  <si>
    <t xml:space="preserve">TORNILLO DE BLOQUEO 3.5*46mm ACERO </t>
  </si>
  <si>
    <t>SF-102.248</t>
  </si>
  <si>
    <t>200111929</t>
  </si>
  <si>
    <t xml:space="preserve">TORNILLO DE BLOQUEO 3.5*48mm ACERO </t>
  </si>
  <si>
    <t>SF-102.250</t>
  </si>
  <si>
    <t>210936621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</si>
  <si>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</si>
  <si>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</si>
  <si>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</si>
  <si>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</si>
  <si>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</si>
  <si>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</si>
  <si>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</si>
  <si>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>103.020</t>
  </si>
  <si>
    <t>200112156</t>
  </si>
  <si>
    <t xml:space="preserve">TORNILLO ESPONJOSO 4.0*20mm ACERO </t>
  </si>
  <si>
    <t>103.022</t>
  </si>
  <si>
    <t>200112157</t>
  </si>
  <si>
    <t xml:space="preserve">TORNILLO ESPONJOSO 4.0*22mm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</si>
  <si>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</si>
  <si>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</si>
  <si>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</si>
  <si>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</si>
  <si>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</si>
  <si>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</si>
  <si>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</si>
  <si>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</si>
  <si>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</si>
  <si>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</si>
  <si>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</si>
  <si>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</si>
  <si>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</si>
  <si>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</si>
  <si>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</si>
  <si>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</si>
  <si>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</si>
  <si>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</si>
  <si>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</si>
  <si>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</si>
  <si>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</si>
  <si>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</si>
  <si>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</si>
  <si>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</si>
  <si>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</si>
  <si>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</si>
  <si>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</si>
  <si>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</si>
  <si>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</si>
  <si>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</si>
  <si>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2</t>
  </si>
  <si>
    <t>CANTIDAD</t>
  </si>
  <si>
    <t>DESCRIPCION</t>
  </si>
  <si>
    <t>BANDEJA SUPERIOR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</si>
  <si>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</si>
  <si>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</si>
  <si>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</si>
  <si>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</si>
  <si>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</si>
  <si>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</si>
  <si>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</si>
  <si>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</si>
  <si>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</si>
  <si>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</si>
  <si>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</si>
  <si>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</si>
  <si>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</si>
  <si>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</si>
  <si>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</si>
  <si>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</si>
  <si>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</si>
  <si>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</si>
  <si>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</si>
  <si>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</si>
  <si>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</si>
  <si>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</si>
  <si>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</si>
  <si>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</si>
  <si>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</si>
  <si>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</si>
  <si>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</si>
  <si>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</si>
  <si>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</si>
  <si>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</si>
  <si>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</si>
  <si>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</si>
  <si>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PERFORADOR</t>
  </si>
  <si>
    <t>OBSERVACIONES:</t>
  </si>
  <si>
    <t xml:space="preserve">BATERIAS GRIS 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</si>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</sst>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readingOrder="1"/>
    </xf>
    <xf numFmtId="0" fontId="8" fillId="0" borderId="0" xfId="0" applyFont="1" applyAlignment="1">
      <alignment horizontal="center" readingOrder="1"/>
    </xf>
    <xf numFmtId="0" fontId="15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/>
    <xf numFmtId="0" fontId="8" fillId="0" borderId="0" xfId="0" applyFont="1" applyAlignment="1">
      <alignment horizontal="left"/>
    </xf>
    <xf numFmtId="0" fontId="12" fillId="5" borderId="2" xfId="0" applyFont="1" applyFill="1" applyBorder="1" applyAlignment="1">
      <alignment horizontal="left"/>
    </xf>
    <xf numFmtId="0" fontId="12" fillId="0" borderId="4" xfId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readingOrder="1"/>
    </xf>
    <xf numFmtId="49" fontId="8" fillId="2" borderId="2" xfId="0" applyNumberFormat="1" applyFont="1" applyFill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49" fontId="8" fillId="5" borderId="2" xfId="0" applyNumberFormat="1" applyFont="1" applyFill="1" applyBorder="1" applyAlignment="1">
      <alignment horizontal="left"/>
    </xf>
    <xf numFmtId="0" fontId="17" fillId="5" borderId="2" xfId="0" applyFont="1" applyFill="1" applyBorder="1" applyAlignment="1">
      <alignment horizontal="left"/>
    </xf>
    <xf numFmtId="0" fontId="18" fillId="5" borderId="2" xfId="0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49" fontId="12" fillId="2" borderId="2" xfId="0" applyNumberFormat="1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" fontId="20" fillId="5" borderId="2" xfId="0" applyNumberFormat="1" applyFont="1" applyFill="1" applyBorder="1" applyAlignment="1">
      <alignment horizontal="center"/>
    </xf>
    <xf numFmtId="49" fontId="18" fillId="5" borderId="2" xfId="0" applyNumberFormat="1" applyFont="1" applyFill="1" applyBorder="1" applyAlignment="1">
      <alignment horizontal="center"/>
    </xf>
    <xf numFmtId="1" fontId="21" fillId="5" borderId="2" xfId="0" applyNumberFormat="1" applyFont="1" applyFill="1" applyBorder="1" applyAlignment="1">
      <alignment horizontal="center"/>
    </xf>
    <xf numFmtId="0" fontId="12" fillId="0" borderId="2" xfId="0" applyFont="1" applyBorder="1"/>
    <xf numFmtId="0" fontId="14" fillId="0" borderId="2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left" vertical="top"/>
    </xf>
    <xf numFmtId="0" fontId="22" fillId="0" borderId="5" xfId="0" applyFont="1" applyBorder="1" applyAlignment="1">
      <alignment horizontal="center" vertical="top"/>
    </xf>
    <xf numFmtId="0" fontId="14" fillId="0" borderId="2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49" fontId="18" fillId="5" borderId="0" xfId="0" applyNumberFormat="1" applyFont="1" applyFill="1" applyBorder="1" applyAlignment="1">
      <alignment horizontal="center"/>
    </xf>
    <xf numFmtId="1" fontId="21" fillId="5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readingOrder="1"/>
    </xf>
    <xf numFmtId="0" fontId="18" fillId="5" borderId="0" xfId="0" applyFont="1" applyFill="1" applyBorder="1" applyAlignment="1">
      <alignment horizontal="left"/>
    </xf>
    <xf numFmtId="0" fontId="18" fillId="0" borderId="0" xfId="0" applyFont="1"/>
    <xf numFmtId="0" fontId="18" fillId="0" borderId="3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49" fontId="20" fillId="2" borderId="2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left"/>
    </xf>
    <xf numFmtId="0" fontId="23" fillId="0" borderId="2" xfId="0" applyFont="1" applyBorder="1" applyAlignment="1">
      <alignment horizontal="center"/>
    </xf>
    <xf numFmtId="49" fontId="20" fillId="5" borderId="2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left"/>
    </xf>
    <xf numFmtId="49" fontId="24" fillId="5" borderId="2" xfId="0" applyNumberFormat="1" applyFont="1" applyFill="1" applyBorder="1" applyAlignment="1">
      <alignment horizontal="center"/>
    </xf>
    <xf numFmtId="0" fontId="24" fillId="5" borderId="2" xfId="0" applyFont="1" applyFill="1" applyBorder="1" applyAlignment="1">
      <alignment horizontal="left"/>
    </xf>
    <xf numFmtId="49" fontId="17" fillId="2" borderId="2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</cellXfs>
  <cellStyles count="3">
    <cellStyle name="Moneda 3 2" xfId="2" xr:uid="{6EA55C8A-1494-4A7C-803C-7C34CB0BFFC8}"/>
    <cellStyle name="Normal" xfId="0" builtinId="0"/>
    <cellStyle name="Normal 2" xfId="1" xr:uid="{98D11E87-DD70-4A50-A5D2-11800DB1D1A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593018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52D5C-6768-4A51-AA78-5C94E92C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3E66-97B2-443D-9F1B-A68228526DCA}">
  <dimension ref="A1:N155"/>
  <sheetViews>
    <sheetView tabSelected="1" view="pageBreakPreview" topLeftCell="A121" zoomScale="60" zoomScaleNormal="98" workbookViewId="0">
      <selection activeCell="A30" sqref="A30"/>
    </sheetView>
  </sheetViews>
  <sheetFormatPr baseColWidth="10" defaultColWidth="11.42578125" defaultRowHeight="20.100000000000001" customHeight="1" x14ac:dyDescent="0.25"/>
  <cols>
    <col min="1" max="1" width="22.140625" style="7" customWidth="1"/>
    <col min="2" max="2" width="14.140625" style="36" bestFit="1" customWidth="1"/>
    <col min="3" max="3" width="70.28515625" style="31" customWidth="1"/>
    <col min="4" max="4" width="23.7109375" style="7" bestFit="1" customWidth="1"/>
    <col min="5" max="5" width="29.42578125" style="7" customWidth="1"/>
    <col min="7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1" t="s">
        <v>0</v>
      </c>
      <c r="B2" s="41"/>
      <c r="C2" s="41"/>
      <c r="D2" s="41"/>
      <c r="E2" s="41"/>
      <c r="F2" s="2"/>
      <c r="G2" s="2"/>
      <c r="H2" s="2"/>
      <c r="I2" s="2"/>
      <c r="J2" s="3"/>
      <c r="K2" s="4"/>
    </row>
    <row r="3" spans="1:14" customFormat="1" ht="23.25" x14ac:dyDescent="0.35">
      <c r="A3" s="41" t="s">
        <v>1</v>
      </c>
      <c r="B3" s="41"/>
      <c r="C3" s="41"/>
      <c r="D3" s="41"/>
      <c r="E3" s="41"/>
      <c r="F3" s="5"/>
      <c r="G3" s="5"/>
      <c r="H3" s="5"/>
      <c r="I3" s="5"/>
      <c r="J3" s="5"/>
      <c r="K3" s="5"/>
    </row>
    <row r="4" spans="1:14" customFormat="1" ht="23.25" x14ac:dyDescent="0.35">
      <c r="A4" s="42" t="s">
        <v>2</v>
      </c>
      <c r="B4" s="42"/>
      <c r="C4" s="42"/>
      <c r="D4" s="42"/>
      <c r="E4" s="42"/>
      <c r="F4" s="5"/>
      <c r="G4" s="5"/>
      <c r="H4" s="5"/>
      <c r="I4" s="5"/>
      <c r="J4" s="5"/>
      <c r="K4" s="5"/>
      <c r="L4" s="43"/>
      <c r="M4" s="43"/>
      <c r="N4" s="7"/>
    </row>
    <row r="5" spans="1:14" ht="20.100000000000001" customHeight="1" x14ac:dyDescent="0.25">
      <c r="A5" s="8"/>
      <c r="B5" s="8"/>
      <c r="C5" s="8"/>
      <c r="D5" s="8"/>
      <c r="E5" s="8"/>
      <c r="F5" s="7"/>
      <c r="L5" s="43"/>
      <c r="M5" s="43"/>
    </row>
    <row r="6" spans="1:14" ht="20.100000000000001" customHeight="1" x14ac:dyDescent="0.25">
      <c r="A6" s="8"/>
      <c r="B6" s="8"/>
      <c r="C6" s="8"/>
      <c r="D6" s="8"/>
      <c r="E6" s="8"/>
      <c r="F6" s="7"/>
      <c r="L6" s="6"/>
      <c r="M6" s="6"/>
    </row>
    <row r="7" spans="1:14" ht="20.100000000000001" customHeight="1" x14ac:dyDescent="0.2">
      <c r="A7" s="39" t="s">
        <v>3</v>
      </c>
      <c r="B7" s="40"/>
      <c r="C7" s="9">
        <f ca="1">NOW()</f>
        <v>44958.769379282407</v>
      </c>
      <c r="D7" s="10" t="s">
        <v>4</v>
      </c>
      <c r="E7" s="11" t="s">
        <v>26</v>
      </c>
      <c r="F7" s="7"/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F8" s="7"/>
      <c r="L8" s="6"/>
      <c r="M8" s="6"/>
    </row>
    <row r="9" spans="1:14" ht="20.100000000000001" customHeight="1" x14ac:dyDescent="0.2">
      <c r="A9" s="39" t="s">
        <v>5</v>
      </c>
      <c r="B9" s="40"/>
      <c r="C9" s="15" t="s">
        <v>24</v>
      </c>
      <c r="D9" s="16" t="s">
        <v>6</v>
      </c>
      <c r="E9" s="17"/>
      <c r="F9" s="7"/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F10" s="7"/>
      <c r="L10" s="6"/>
      <c r="M10" s="6"/>
    </row>
    <row r="11" spans="1:14" ht="20.100000000000001" customHeight="1" x14ac:dyDescent="0.2">
      <c r="A11" s="39" t="s">
        <v>7</v>
      </c>
      <c r="B11" s="40"/>
      <c r="C11" s="18" t="s">
        <v>25</v>
      </c>
      <c r="D11" s="16" t="s">
        <v>8</v>
      </c>
      <c r="E11" s="15" t="s">
        <v>9</v>
      </c>
      <c r="F11" s="7"/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F12" s="7"/>
      <c r="L12" s="20"/>
      <c r="M12" s="20"/>
    </row>
    <row r="13" spans="1:14" ht="20.100000000000001" customHeight="1" x14ac:dyDescent="0.2">
      <c r="A13" s="39" t="s">
        <v>10</v>
      </c>
      <c r="B13" s="40"/>
      <c r="C13" s="9">
        <v>44959</v>
      </c>
      <c r="D13" s="16" t="s">
        <v>11</v>
      </c>
      <c r="E13" s="21" t="s">
        <v>27</v>
      </c>
      <c r="F13" s="7"/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F14" s="7"/>
      <c r="L14" s="22"/>
      <c r="M14" s="22"/>
    </row>
    <row r="15" spans="1:14" ht="20.100000000000001" customHeight="1" x14ac:dyDescent="0.2">
      <c r="A15" s="39" t="s">
        <v>12</v>
      </c>
      <c r="B15" s="40"/>
      <c r="C15" s="15" t="s">
        <v>28</v>
      </c>
      <c r="D15" s="19"/>
      <c r="E15" s="23"/>
      <c r="F15" s="7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F16" s="7"/>
      <c r="L16" s="22"/>
      <c r="M16" s="22"/>
    </row>
    <row r="17" spans="1:13" ht="22.5" customHeight="1" x14ac:dyDescent="0.2">
      <c r="A17" s="39" t="s">
        <v>13</v>
      </c>
      <c r="B17" s="40"/>
      <c r="C17" s="15"/>
      <c r="D17" s="16" t="s">
        <v>29</v>
      </c>
      <c r="E17" s="21" t="s">
        <v>30</v>
      </c>
      <c r="F17" s="7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F18" s="7"/>
      <c r="L18" s="24"/>
      <c r="M18" s="24"/>
    </row>
    <row r="19" spans="1:13" ht="20.100000000000001" customHeight="1" x14ac:dyDescent="0.2">
      <c r="A19" s="39" t="s">
        <v>31</v>
      </c>
      <c r="B19" s="40"/>
      <c r="C19" s="11"/>
      <c r="D19" s="12"/>
      <c r="E19" s="25"/>
      <c r="F19" s="7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F20" s="7"/>
      <c r="L20" s="24"/>
      <c r="M20" s="24"/>
    </row>
    <row r="21" spans="1:13" ht="30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F21" s="7"/>
      <c r="L21" s="24"/>
      <c r="M21" s="24"/>
    </row>
    <row r="22" spans="1:13" s="29" customFormat="1" ht="20.100000000000001" customHeight="1" x14ac:dyDescent="0.3">
      <c r="A22" s="78" t="s">
        <v>226</v>
      </c>
      <c r="B22" s="78">
        <v>200821134</v>
      </c>
      <c r="C22" s="79" t="s">
        <v>227</v>
      </c>
      <c r="D22" s="80">
        <v>1</v>
      </c>
      <c r="E22" s="28"/>
      <c r="L22" s="24"/>
      <c r="M22" s="24"/>
    </row>
    <row r="23" spans="1:13" s="29" customFormat="1" ht="20.100000000000001" customHeight="1" x14ac:dyDescent="0.3">
      <c r="A23" s="81" t="s">
        <v>228</v>
      </c>
      <c r="B23" s="81" t="s">
        <v>229</v>
      </c>
      <c r="C23" s="82" t="s">
        <v>230</v>
      </c>
      <c r="D23" s="80">
        <v>1</v>
      </c>
      <c r="E23" s="44"/>
      <c r="L23" s="24"/>
      <c r="M23" s="24"/>
    </row>
    <row r="24" spans="1:13" s="29" customFormat="1" ht="20.100000000000001" customHeight="1" x14ac:dyDescent="0.3">
      <c r="A24" s="78" t="s">
        <v>231</v>
      </c>
      <c r="B24" s="78" t="s">
        <v>232</v>
      </c>
      <c r="C24" s="79" t="s">
        <v>233</v>
      </c>
      <c r="D24" s="80">
        <v>1</v>
      </c>
      <c r="E24" s="44"/>
      <c r="L24" s="24"/>
      <c r="M24" s="24"/>
    </row>
    <row r="25" spans="1:13" s="29" customFormat="1" ht="20.100000000000001" customHeight="1" x14ac:dyDescent="0.3">
      <c r="A25" s="81" t="s">
        <v>234</v>
      </c>
      <c r="B25" s="81" t="s">
        <v>235</v>
      </c>
      <c r="C25" s="82" t="s">
        <v>236</v>
      </c>
      <c r="D25" s="80">
        <v>1</v>
      </c>
      <c r="E25" s="44"/>
      <c r="L25" s="24"/>
      <c r="M25" s="24"/>
    </row>
    <row r="26" spans="1:13" s="29" customFormat="1" ht="20.100000000000001" customHeight="1" x14ac:dyDescent="0.3">
      <c r="A26" s="78" t="s">
        <v>237</v>
      </c>
      <c r="B26" s="78">
        <v>190602831</v>
      </c>
      <c r="C26" s="79" t="s">
        <v>238</v>
      </c>
      <c r="D26" s="80">
        <v>1</v>
      </c>
      <c r="E26" s="44"/>
      <c r="L26" s="24"/>
      <c r="M26" s="24"/>
    </row>
    <row r="27" spans="1:13" s="29" customFormat="1" ht="20.100000000000001" customHeight="1" x14ac:dyDescent="0.3">
      <c r="A27" s="83" t="s">
        <v>239</v>
      </c>
      <c r="B27" s="83" t="s">
        <v>240</v>
      </c>
      <c r="C27" s="84" t="s">
        <v>241</v>
      </c>
      <c r="D27" s="80">
        <v>0</v>
      </c>
      <c r="E27" s="44"/>
      <c r="L27" s="24"/>
      <c r="M27" s="24"/>
    </row>
    <row r="28" spans="1:13" s="29" customFormat="1" ht="20.100000000000001" customHeight="1" x14ac:dyDescent="0.3">
      <c r="A28" s="78" t="s">
        <v>242</v>
      </c>
      <c r="B28" s="78" t="s">
        <v>243</v>
      </c>
      <c r="C28" s="79" t="s">
        <v>244</v>
      </c>
      <c r="D28" s="80">
        <v>1</v>
      </c>
      <c r="E28" s="44"/>
      <c r="L28" s="24"/>
      <c r="M28" s="24"/>
    </row>
    <row r="29" spans="1:13" s="29" customFormat="1" ht="20.100000000000001" customHeight="1" x14ac:dyDescent="0.3">
      <c r="A29" s="85"/>
      <c r="B29" s="85"/>
      <c r="C29" s="46"/>
      <c r="D29" s="86">
        <f>SUM(D22:D28)</f>
        <v>6</v>
      </c>
      <c r="E29" s="44"/>
      <c r="L29" s="24"/>
      <c r="M29" s="24"/>
    </row>
    <row r="30" spans="1:13" s="29" customFormat="1" ht="20.100000000000001" customHeight="1" x14ac:dyDescent="0.25">
      <c r="A30" s="45" t="s">
        <v>32</v>
      </c>
      <c r="B30" s="45" t="s">
        <v>33</v>
      </c>
      <c r="C30" s="46" t="s">
        <v>34</v>
      </c>
      <c r="D30" s="47">
        <v>7</v>
      </c>
      <c r="E30" s="44"/>
      <c r="L30" s="24"/>
      <c r="M30" s="24"/>
    </row>
    <row r="31" spans="1:13" s="29" customFormat="1" ht="20.100000000000001" customHeight="1" x14ac:dyDescent="0.25">
      <c r="A31" s="48" t="s">
        <v>35</v>
      </c>
      <c r="B31" s="48" t="s">
        <v>36</v>
      </c>
      <c r="C31" s="49" t="s">
        <v>37</v>
      </c>
      <c r="D31" s="47">
        <v>7</v>
      </c>
      <c r="E31" s="44"/>
      <c r="L31" s="24"/>
      <c r="M31" s="24"/>
    </row>
    <row r="32" spans="1:13" s="29" customFormat="1" ht="20.100000000000001" customHeight="1" x14ac:dyDescent="0.25">
      <c r="A32" s="45" t="s">
        <v>38</v>
      </c>
      <c r="B32" s="45" t="s">
        <v>39</v>
      </c>
      <c r="C32" s="46" t="s">
        <v>40</v>
      </c>
      <c r="D32" s="47">
        <v>7</v>
      </c>
      <c r="E32" s="44"/>
      <c r="L32" s="24"/>
      <c r="M32" s="24"/>
    </row>
    <row r="33" spans="1:14" s="29" customFormat="1" ht="20.100000000000001" customHeight="1" x14ac:dyDescent="0.25">
      <c r="A33" s="48" t="s">
        <v>41</v>
      </c>
      <c r="B33" s="48" t="s">
        <v>42</v>
      </c>
      <c r="C33" s="49" t="s">
        <v>43</v>
      </c>
      <c r="D33" s="47">
        <v>7</v>
      </c>
      <c r="E33" s="44"/>
      <c r="L33" s="24"/>
      <c r="M33" s="24"/>
    </row>
    <row r="34" spans="1:14" s="29" customFormat="1" ht="20.100000000000001" customHeight="1" x14ac:dyDescent="0.25">
      <c r="A34" s="45" t="s">
        <v>44</v>
      </c>
      <c r="B34" s="45" t="s">
        <v>45</v>
      </c>
      <c r="C34" s="46" t="s">
        <v>46</v>
      </c>
      <c r="D34" s="47">
        <v>7</v>
      </c>
      <c r="E34" s="44"/>
      <c r="L34" s="24"/>
      <c r="M34" s="24"/>
    </row>
    <row r="35" spans="1:14" s="29" customFormat="1" ht="20.100000000000001" customHeight="1" x14ac:dyDescent="0.25">
      <c r="A35" s="48" t="s">
        <v>47</v>
      </c>
      <c r="B35" s="48" t="s">
        <v>48</v>
      </c>
      <c r="C35" s="49" t="s">
        <v>49</v>
      </c>
      <c r="D35" s="47">
        <v>7</v>
      </c>
      <c r="E35" s="44"/>
      <c r="L35" s="24"/>
      <c r="M35" s="24"/>
    </row>
    <row r="36" spans="1:14" s="29" customFormat="1" ht="20.100000000000001" customHeight="1" x14ac:dyDescent="0.25">
      <c r="A36" s="45" t="s">
        <v>50</v>
      </c>
      <c r="B36" s="45" t="s">
        <v>51</v>
      </c>
      <c r="C36" s="46" t="s">
        <v>52</v>
      </c>
      <c r="D36" s="47">
        <v>7</v>
      </c>
      <c r="E36" s="44"/>
      <c r="L36" s="24"/>
      <c r="M36" s="24"/>
    </row>
    <row r="37" spans="1:14" s="29" customFormat="1" ht="20.100000000000001" customHeight="1" x14ac:dyDescent="0.25">
      <c r="A37" s="48" t="s">
        <v>53</v>
      </c>
      <c r="B37" s="48">
        <v>210936085</v>
      </c>
      <c r="C37" s="49" t="s">
        <v>54</v>
      </c>
      <c r="D37" s="47">
        <v>7</v>
      </c>
      <c r="E37" s="44"/>
      <c r="L37" s="24"/>
      <c r="M37" s="24"/>
    </row>
    <row r="38" spans="1:14" s="29" customFormat="1" ht="20.100000000000001" customHeight="1" x14ac:dyDescent="0.25">
      <c r="A38" s="45" t="s">
        <v>55</v>
      </c>
      <c r="B38" s="45" t="s">
        <v>56</v>
      </c>
      <c r="C38" s="46" t="s">
        <v>57</v>
      </c>
      <c r="D38" s="47">
        <v>7</v>
      </c>
      <c r="E38" s="44"/>
      <c r="L38" s="24"/>
      <c r="M38" s="24"/>
    </row>
    <row r="39" spans="1:14" s="29" customFormat="1" ht="20.100000000000001" customHeight="1" x14ac:dyDescent="0.25">
      <c r="A39" s="48" t="s">
        <v>58</v>
      </c>
      <c r="B39" s="48">
        <v>201225757</v>
      </c>
      <c r="C39" s="49" t="s">
        <v>59</v>
      </c>
      <c r="D39" s="47">
        <v>7</v>
      </c>
      <c r="E39" s="44"/>
      <c r="L39" s="24"/>
      <c r="M39" s="24"/>
    </row>
    <row r="40" spans="1:14" s="29" customFormat="1" ht="20.100000000000001" customHeight="1" x14ac:dyDescent="0.25">
      <c r="A40" s="45" t="s">
        <v>60</v>
      </c>
      <c r="B40" s="45">
        <v>201225758</v>
      </c>
      <c r="C40" s="46" t="s">
        <v>61</v>
      </c>
      <c r="D40" s="47">
        <v>4</v>
      </c>
      <c r="E40" s="44"/>
      <c r="L40" s="24"/>
      <c r="M40" s="24"/>
    </row>
    <row r="41" spans="1:14" s="29" customFormat="1" ht="20.100000000000001" customHeight="1" x14ac:dyDescent="0.25">
      <c r="A41" s="48" t="s">
        <v>62</v>
      </c>
      <c r="B41" s="48">
        <v>210330220</v>
      </c>
      <c r="C41" s="49" t="s">
        <v>63</v>
      </c>
      <c r="D41" s="47">
        <v>4</v>
      </c>
      <c r="E41" s="44"/>
      <c r="L41" s="24"/>
      <c r="M41" s="24"/>
    </row>
    <row r="42" spans="1:14" s="29" customFormat="1" ht="20.100000000000001" customHeight="1" x14ac:dyDescent="0.25">
      <c r="A42" s="45" t="s">
        <v>64</v>
      </c>
      <c r="B42" s="45" t="s">
        <v>65</v>
      </c>
      <c r="C42" s="46" t="s">
        <v>66</v>
      </c>
      <c r="D42" s="47">
        <v>4</v>
      </c>
      <c r="E42" s="44"/>
      <c r="L42" s="24"/>
      <c r="M42" s="24"/>
    </row>
    <row r="43" spans="1:14" s="29" customFormat="1" ht="20.100000000000001" customHeight="1" x14ac:dyDescent="0.25">
      <c r="A43" s="48" t="s">
        <v>67</v>
      </c>
      <c r="B43" s="48">
        <v>210733737</v>
      </c>
      <c r="C43" s="49" t="s">
        <v>68</v>
      </c>
      <c r="D43" s="47">
        <v>4</v>
      </c>
      <c r="E43" s="44"/>
      <c r="L43" s="24"/>
      <c r="M43" s="24"/>
    </row>
    <row r="44" spans="1:14" s="29" customFormat="1" ht="20.100000000000001" customHeight="1" x14ac:dyDescent="0.25">
      <c r="A44" s="45" t="s">
        <v>69</v>
      </c>
      <c r="B44" s="45" t="s">
        <v>70</v>
      </c>
      <c r="C44" s="46" t="s">
        <v>71</v>
      </c>
      <c r="D44" s="47">
        <v>4</v>
      </c>
      <c r="E44" s="44"/>
      <c r="L44" s="24"/>
      <c r="M44" s="24"/>
    </row>
    <row r="45" spans="1:14" s="29" customFormat="1" ht="20.100000000000001" customHeight="1" x14ac:dyDescent="0.25">
      <c r="A45" s="48" t="s">
        <v>72</v>
      </c>
      <c r="B45" s="48" t="s">
        <v>73</v>
      </c>
      <c r="C45" s="49" t="s">
        <v>74</v>
      </c>
      <c r="D45" s="47">
        <v>4</v>
      </c>
      <c r="E45" s="44"/>
      <c r="L45" s="24"/>
      <c r="M45" s="24"/>
    </row>
    <row r="46" spans="1:14" s="29" customFormat="1" ht="20.100000000000001" customHeight="1" x14ac:dyDescent="0.25">
      <c r="A46" s="45" t="s">
        <v>75</v>
      </c>
      <c r="B46" s="45" t="s">
        <v>76</v>
      </c>
      <c r="C46" s="46" t="s">
        <v>77</v>
      </c>
      <c r="D46" s="47">
        <v>4</v>
      </c>
      <c r="E46" s="44"/>
      <c r="L46" s="24"/>
      <c r="M46" s="24"/>
    </row>
    <row r="47" spans="1:14" s="29" customFormat="1" ht="20.100000000000001" customHeight="1" x14ac:dyDescent="0.25">
      <c r="A47" s="48" t="s">
        <v>78</v>
      </c>
      <c r="B47" s="48" t="s">
        <v>79</v>
      </c>
      <c r="C47" s="49" t="s">
        <v>80</v>
      </c>
      <c r="D47" s="47">
        <v>4</v>
      </c>
      <c r="E47" s="38"/>
      <c r="M47" s="24"/>
      <c r="N47" s="24"/>
    </row>
    <row r="48" spans="1:14" s="29" customFormat="1" ht="20.100000000000001" customHeight="1" x14ac:dyDescent="0.25">
      <c r="A48" s="45" t="s">
        <v>81</v>
      </c>
      <c r="B48" s="45" t="s">
        <v>82</v>
      </c>
      <c r="C48" s="46" t="s">
        <v>83</v>
      </c>
      <c r="D48" s="47">
        <v>4</v>
      </c>
      <c r="E48" s="28"/>
      <c r="L48" s="24"/>
      <c r="M48" s="24"/>
    </row>
    <row r="49" spans="1:13" s="29" customFormat="1" ht="20.100000000000001" customHeight="1" x14ac:dyDescent="0.25">
      <c r="A49" s="48" t="s">
        <v>84</v>
      </c>
      <c r="B49" s="48" t="s">
        <v>85</v>
      </c>
      <c r="C49" s="49" t="s">
        <v>86</v>
      </c>
      <c r="D49" s="47">
        <v>4</v>
      </c>
      <c r="E49" s="28"/>
      <c r="L49" s="24"/>
      <c r="M49" s="24"/>
    </row>
    <row r="50" spans="1:13" s="29" customFormat="1" ht="20.100000000000001" customHeight="1" x14ac:dyDescent="0.25">
      <c r="A50" s="37"/>
      <c r="B50" s="37"/>
      <c r="C50" s="50"/>
      <c r="D50" s="51">
        <f>SUM(D30:D49)</f>
        <v>110</v>
      </c>
      <c r="E50" s="28"/>
      <c r="L50" s="24"/>
      <c r="M50" s="24"/>
    </row>
    <row r="51" spans="1:13" s="29" customFormat="1" ht="20.100000000000001" customHeight="1" x14ac:dyDescent="0.25">
      <c r="A51" s="52" t="s">
        <v>87</v>
      </c>
      <c r="B51" s="52" t="s">
        <v>33</v>
      </c>
      <c r="C51" s="46" t="s">
        <v>88</v>
      </c>
      <c r="D51" s="47">
        <v>7</v>
      </c>
      <c r="E51" s="28"/>
      <c r="L51" s="24"/>
      <c r="M51" s="24"/>
    </row>
    <row r="52" spans="1:13" s="29" customFormat="1" ht="20.100000000000001" customHeight="1" x14ac:dyDescent="0.25">
      <c r="A52" s="53" t="s">
        <v>89</v>
      </c>
      <c r="B52" s="53" t="s">
        <v>90</v>
      </c>
      <c r="C52" s="49" t="s">
        <v>91</v>
      </c>
      <c r="D52" s="47">
        <v>7</v>
      </c>
      <c r="E52" s="28"/>
      <c r="L52" s="24"/>
      <c r="M52" s="24"/>
    </row>
    <row r="53" spans="1:13" s="29" customFormat="1" ht="20.100000000000001" customHeight="1" x14ac:dyDescent="0.25">
      <c r="A53" s="52" t="s">
        <v>92</v>
      </c>
      <c r="B53" s="52" t="s">
        <v>93</v>
      </c>
      <c r="C53" s="46" t="s">
        <v>94</v>
      </c>
      <c r="D53" s="47">
        <v>7</v>
      </c>
      <c r="E53" s="28"/>
      <c r="L53" s="24"/>
      <c r="M53" s="24"/>
    </row>
    <row r="54" spans="1:13" s="29" customFormat="1" ht="20.100000000000001" customHeight="1" x14ac:dyDescent="0.25">
      <c r="A54" s="52" t="s">
        <v>95</v>
      </c>
      <c r="B54" s="52" t="s">
        <v>96</v>
      </c>
      <c r="C54" s="46" t="s">
        <v>97</v>
      </c>
      <c r="D54" s="47">
        <v>7</v>
      </c>
      <c r="E54" s="28"/>
      <c r="L54" s="24"/>
      <c r="M54" s="24"/>
    </row>
    <row r="55" spans="1:13" s="29" customFormat="1" ht="20.100000000000001" customHeight="1" x14ac:dyDescent="0.25">
      <c r="A55" s="53" t="s">
        <v>98</v>
      </c>
      <c r="B55" s="53">
        <v>190805847</v>
      </c>
      <c r="C55" s="49" t="s">
        <v>99</v>
      </c>
      <c r="D55" s="47">
        <v>7</v>
      </c>
      <c r="E55" s="28"/>
      <c r="L55" s="24"/>
      <c r="M55" s="24"/>
    </row>
    <row r="56" spans="1:13" s="29" customFormat="1" ht="20.100000000000001" customHeight="1" x14ac:dyDescent="0.25">
      <c r="A56" s="52" t="s">
        <v>100</v>
      </c>
      <c r="B56" s="52" t="s">
        <v>101</v>
      </c>
      <c r="C56" s="46" t="s">
        <v>102</v>
      </c>
      <c r="D56" s="47">
        <v>7</v>
      </c>
      <c r="E56" s="28"/>
      <c r="L56" s="24"/>
      <c r="M56" s="24"/>
    </row>
    <row r="57" spans="1:13" s="29" customFormat="1" ht="20.100000000000001" customHeight="1" x14ac:dyDescent="0.25">
      <c r="A57" s="53" t="s">
        <v>103</v>
      </c>
      <c r="B57" s="53" t="s">
        <v>104</v>
      </c>
      <c r="C57" s="49" t="s">
        <v>105</v>
      </c>
      <c r="D57" s="47">
        <v>7</v>
      </c>
      <c r="E57" s="28"/>
      <c r="L57" s="24"/>
      <c r="M57" s="24"/>
    </row>
    <row r="58" spans="1:13" s="29" customFormat="1" ht="20.100000000000001" customHeight="1" x14ac:dyDescent="0.25">
      <c r="A58" s="52" t="s">
        <v>106</v>
      </c>
      <c r="B58" s="52" t="s">
        <v>107</v>
      </c>
      <c r="C58" s="46" t="s">
        <v>108</v>
      </c>
      <c r="D58" s="47">
        <v>7</v>
      </c>
      <c r="E58" s="28"/>
      <c r="L58" s="24"/>
      <c r="M58" s="24"/>
    </row>
    <row r="59" spans="1:13" s="29" customFormat="1" ht="20.100000000000001" customHeight="1" x14ac:dyDescent="0.25">
      <c r="A59" s="53" t="s">
        <v>109</v>
      </c>
      <c r="B59" s="53" t="s">
        <v>110</v>
      </c>
      <c r="C59" s="49" t="s">
        <v>111</v>
      </c>
      <c r="D59" s="47">
        <v>7</v>
      </c>
      <c r="E59" s="28"/>
      <c r="L59" s="24"/>
      <c r="M59" s="24"/>
    </row>
    <row r="60" spans="1:13" s="29" customFormat="1" ht="20.100000000000001" customHeight="1" x14ac:dyDescent="0.25">
      <c r="A60" s="52" t="s">
        <v>112</v>
      </c>
      <c r="B60" s="52" t="s">
        <v>113</v>
      </c>
      <c r="C60" s="46" t="s">
        <v>114</v>
      </c>
      <c r="D60" s="54">
        <v>7</v>
      </c>
      <c r="E60" s="28"/>
      <c r="L60" s="24"/>
      <c r="M60" s="24"/>
    </row>
    <row r="61" spans="1:13" s="29" customFormat="1" ht="20.100000000000001" customHeight="1" x14ac:dyDescent="0.25">
      <c r="A61" s="53" t="s">
        <v>115</v>
      </c>
      <c r="B61" s="53" t="s">
        <v>116</v>
      </c>
      <c r="C61" s="49" t="s">
        <v>117</v>
      </c>
      <c r="D61" s="54">
        <v>4</v>
      </c>
      <c r="E61" s="28"/>
      <c r="L61" s="24"/>
      <c r="M61" s="24"/>
    </row>
    <row r="62" spans="1:13" s="29" customFormat="1" ht="20.100000000000001" customHeight="1" x14ac:dyDescent="0.25">
      <c r="A62" s="52" t="s">
        <v>118</v>
      </c>
      <c r="B62" s="52" t="s">
        <v>119</v>
      </c>
      <c r="C62" s="46" t="s">
        <v>120</v>
      </c>
      <c r="D62" s="54">
        <v>4</v>
      </c>
      <c r="E62" s="28"/>
      <c r="L62" s="24"/>
      <c r="M62" s="24"/>
    </row>
    <row r="63" spans="1:13" s="29" customFormat="1" ht="20.100000000000001" customHeight="1" x14ac:dyDescent="0.25">
      <c r="A63" s="53" t="s">
        <v>121</v>
      </c>
      <c r="B63" s="53" t="s">
        <v>122</v>
      </c>
      <c r="C63" s="49" t="s">
        <v>123</v>
      </c>
      <c r="D63" s="54">
        <v>4</v>
      </c>
      <c r="E63" s="28"/>
      <c r="L63" s="24"/>
      <c r="M63" s="24"/>
    </row>
    <row r="64" spans="1:13" s="29" customFormat="1" ht="20.100000000000001" customHeight="1" x14ac:dyDescent="0.25">
      <c r="A64" s="52" t="s">
        <v>124</v>
      </c>
      <c r="B64" s="52" t="s">
        <v>125</v>
      </c>
      <c r="C64" s="46" t="s">
        <v>126</v>
      </c>
      <c r="D64" s="54">
        <v>1</v>
      </c>
      <c r="E64" s="28"/>
      <c r="L64" s="24"/>
      <c r="M64" s="24"/>
    </row>
    <row r="65" spans="1:13" s="29" customFormat="1" ht="20.100000000000001" customHeight="1" x14ac:dyDescent="0.25">
      <c r="A65" s="53" t="s">
        <v>127</v>
      </c>
      <c r="B65" s="53" t="s">
        <v>128</v>
      </c>
      <c r="C65" s="49" t="s">
        <v>129</v>
      </c>
      <c r="D65" s="54">
        <v>3</v>
      </c>
      <c r="E65" s="28"/>
      <c r="L65" s="24"/>
      <c r="M65" s="24"/>
    </row>
    <row r="66" spans="1:13" s="29" customFormat="1" ht="20.100000000000001" customHeight="1" x14ac:dyDescent="0.25">
      <c r="A66" s="52" t="s">
        <v>130</v>
      </c>
      <c r="B66" s="52" t="s">
        <v>131</v>
      </c>
      <c r="C66" s="46" t="s">
        <v>132</v>
      </c>
      <c r="D66" s="54">
        <v>4</v>
      </c>
      <c r="E66" s="28"/>
      <c r="L66" s="24"/>
      <c r="M66" s="24"/>
    </row>
    <row r="67" spans="1:13" s="29" customFormat="1" ht="20.100000000000001" customHeight="1" x14ac:dyDescent="0.25">
      <c r="A67" s="53" t="s">
        <v>133</v>
      </c>
      <c r="B67" s="53" t="s">
        <v>134</v>
      </c>
      <c r="C67" s="49" t="s">
        <v>135</v>
      </c>
      <c r="D67" s="54">
        <v>4</v>
      </c>
      <c r="E67" s="28"/>
      <c r="L67" s="24"/>
      <c r="M67" s="24"/>
    </row>
    <row r="68" spans="1:13" s="29" customFormat="1" ht="20.100000000000001" customHeight="1" x14ac:dyDescent="0.25">
      <c r="A68" s="52" t="s">
        <v>136</v>
      </c>
      <c r="B68" s="52" t="s">
        <v>137</v>
      </c>
      <c r="C68" s="46" t="s">
        <v>138</v>
      </c>
      <c r="D68" s="54">
        <v>4</v>
      </c>
      <c r="E68" s="28"/>
      <c r="L68" s="24"/>
      <c r="M68" s="24"/>
    </row>
    <row r="69" spans="1:13" s="29" customFormat="1" ht="20.100000000000001" customHeight="1" x14ac:dyDescent="0.25">
      <c r="A69" s="53" t="s">
        <v>139</v>
      </c>
      <c r="B69" s="53" t="s">
        <v>140</v>
      </c>
      <c r="C69" s="49" t="s">
        <v>141</v>
      </c>
      <c r="D69" s="54">
        <v>4</v>
      </c>
      <c r="E69" s="28"/>
      <c r="L69" s="24"/>
      <c r="M69" s="24"/>
    </row>
    <row r="70" spans="1:13" s="29" customFormat="1" ht="20.100000000000001" customHeight="1" x14ac:dyDescent="0.25">
      <c r="A70" s="52" t="s">
        <v>142</v>
      </c>
      <c r="B70" s="52" t="s">
        <v>143</v>
      </c>
      <c r="C70" s="46" t="s">
        <v>144</v>
      </c>
      <c r="D70" s="54">
        <v>4</v>
      </c>
      <c r="E70" s="28"/>
      <c r="L70" s="24"/>
      <c r="M70" s="24"/>
    </row>
    <row r="71" spans="1:13" s="29" customFormat="1" ht="20.100000000000001" customHeight="1" x14ac:dyDescent="0.25">
      <c r="A71" s="37"/>
      <c r="B71" s="37"/>
      <c r="C71" s="50"/>
      <c r="D71" s="55">
        <f>SUM(D51:D70)</f>
        <v>106</v>
      </c>
      <c r="E71" s="28"/>
      <c r="L71" s="24"/>
      <c r="M71" s="24"/>
    </row>
    <row r="72" spans="1:13" s="29" customFormat="1" ht="20.100000000000001" customHeight="1" x14ac:dyDescent="0.25">
      <c r="A72" s="53" t="s">
        <v>145</v>
      </c>
      <c r="B72" s="53" t="s">
        <v>146</v>
      </c>
      <c r="C72" s="49" t="s">
        <v>147</v>
      </c>
      <c r="D72" s="54">
        <v>2</v>
      </c>
      <c r="E72" s="28"/>
      <c r="L72" s="24"/>
      <c r="M72" s="24"/>
    </row>
    <row r="73" spans="1:13" ht="20.100000000000001" customHeight="1" x14ac:dyDescent="0.25">
      <c r="A73" s="52" t="s">
        <v>148</v>
      </c>
      <c r="B73" s="52" t="s">
        <v>149</v>
      </c>
      <c r="C73" s="46" t="s">
        <v>150</v>
      </c>
      <c r="D73" s="54">
        <v>1</v>
      </c>
      <c r="E73" s="28"/>
    </row>
    <row r="74" spans="1:13" ht="20.100000000000001" customHeight="1" x14ac:dyDescent="0.25">
      <c r="A74" s="53" t="s">
        <v>151</v>
      </c>
      <c r="B74" s="53" t="s">
        <v>152</v>
      </c>
      <c r="C74" s="49" t="s">
        <v>153</v>
      </c>
      <c r="D74" s="54">
        <v>2</v>
      </c>
      <c r="E74" s="28"/>
      <c r="F74" s="7"/>
    </row>
    <row r="75" spans="1:13" ht="20.100000000000001" customHeight="1" x14ac:dyDescent="0.25">
      <c r="A75" s="52" t="s">
        <v>154</v>
      </c>
      <c r="B75" s="52" t="s">
        <v>155</v>
      </c>
      <c r="C75" s="46" t="s">
        <v>156</v>
      </c>
      <c r="D75" s="54">
        <v>2</v>
      </c>
      <c r="E75" s="28"/>
      <c r="F75" s="7"/>
    </row>
    <row r="76" spans="1:13" ht="20.100000000000001" customHeight="1" x14ac:dyDescent="0.25">
      <c r="A76" s="53" t="s">
        <v>157</v>
      </c>
      <c r="B76" s="53" t="s">
        <v>158</v>
      </c>
      <c r="C76" s="49" t="s">
        <v>159</v>
      </c>
      <c r="D76" s="54">
        <v>2</v>
      </c>
      <c r="E76" s="28"/>
      <c r="F76" s="7"/>
    </row>
    <row r="77" spans="1:13" ht="20.100000000000001" customHeight="1" x14ac:dyDescent="0.25">
      <c r="A77" s="52" t="s">
        <v>160</v>
      </c>
      <c r="B77" s="52" t="s">
        <v>161</v>
      </c>
      <c r="C77" s="46" t="s">
        <v>162</v>
      </c>
      <c r="D77" s="54">
        <v>2</v>
      </c>
      <c r="E77" s="28"/>
      <c r="F77" s="7"/>
    </row>
    <row r="78" spans="1:13" ht="20.100000000000001" customHeight="1" x14ac:dyDescent="0.25">
      <c r="A78" s="53" t="s">
        <v>163</v>
      </c>
      <c r="B78" s="53" t="s">
        <v>164</v>
      </c>
      <c r="C78" s="49" t="s">
        <v>165</v>
      </c>
      <c r="D78" s="54">
        <v>2</v>
      </c>
      <c r="E78" s="28"/>
      <c r="F78" s="7"/>
    </row>
    <row r="79" spans="1:13" ht="20.100000000000001" customHeight="1" x14ac:dyDescent="0.25">
      <c r="A79" s="52" t="s">
        <v>166</v>
      </c>
      <c r="B79" s="52" t="s">
        <v>167</v>
      </c>
      <c r="C79" s="46" t="s">
        <v>168</v>
      </c>
      <c r="D79" s="54">
        <v>2</v>
      </c>
      <c r="E79" s="28"/>
      <c r="F79" s="7"/>
    </row>
    <row r="80" spans="1:13" ht="20.100000000000001" customHeight="1" x14ac:dyDescent="0.25">
      <c r="A80" s="52" t="s">
        <v>169</v>
      </c>
      <c r="B80" s="52" t="s">
        <v>170</v>
      </c>
      <c r="C80" s="46" t="s">
        <v>171</v>
      </c>
      <c r="D80" s="54">
        <v>2</v>
      </c>
      <c r="E80" s="28"/>
      <c r="F80" s="7"/>
    </row>
    <row r="81" spans="1:6" ht="20.100000000000001" customHeight="1" x14ac:dyDescent="0.25">
      <c r="A81" s="53" t="s">
        <v>172</v>
      </c>
      <c r="B81" s="53" t="s">
        <v>173</v>
      </c>
      <c r="C81" s="49" t="s">
        <v>174</v>
      </c>
      <c r="D81" s="54">
        <v>5</v>
      </c>
      <c r="E81" s="28"/>
      <c r="F81" s="7"/>
    </row>
    <row r="82" spans="1:6" ht="20.100000000000001" customHeight="1" x14ac:dyDescent="0.25">
      <c r="A82" s="52" t="s">
        <v>175</v>
      </c>
      <c r="B82" s="52" t="s">
        <v>176</v>
      </c>
      <c r="C82" s="46" t="s">
        <v>177</v>
      </c>
      <c r="D82" s="54">
        <v>2</v>
      </c>
      <c r="E82" s="28"/>
      <c r="F82" s="7"/>
    </row>
    <row r="83" spans="1:6" ht="20.100000000000001" customHeight="1" x14ac:dyDescent="0.25">
      <c r="A83" s="53" t="s">
        <v>178</v>
      </c>
      <c r="B83" s="53" t="s">
        <v>179</v>
      </c>
      <c r="C83" s="49" t="s">
        <v>180</v>
      </c>
      <c r="D83" s="54">
        <v>2</v>
      </c>
      <c r="E83" s="28"/>
      <c r="F83" s="7"/>
    </row>
    <row r="84" spans="1:6" ht="20.100000000000001" customHeight="1" x14ac:dyDescent="0.25">
      <c r="A84" s="52" t="s">
        <v>181</v>
      </c>
      <c r="B84" s="52" t="s">
        <v>182</v>
      </c>
      <c r="C84" s="46" t="s">
        <v>183</v>
      </c>
      <c r="D84" s="54">
        <v>2</v>
      </c>
      <c r="E84" s="28"/>
      <c r="F84" s="7"/>
    </row>
    <row r="85" spans="1:6" ht="20.100000000000001" customHeight="1" x14ac:dyDescent="0.3">
      <c r="A85" s="53" t="s">
        <v>184</v>
      </c>
      <c r="B85" s="53" t="s">
        <v>185</v>
      </c>
      <c r="C85" s="50" t="s">
        <v>186</v>
      </c>
      <c r="D85" s="56">
        <v>5</v>
      </c>
      <c r="E85" s="28"/>
      <c r="F85" s="7"/>
    </row>
    <row r="86" spans="1:6" ht="20.100000000000001" customHeight="1" x14ac:dyDescent="0.25">
      <c r="A86" s="57"/>
      <c r="B86" s="57"/>
      <c r="C86" s="50"/>
      <c r="D86" s="58">
        <f>SUM(D72:D85)</f>
        <v>33</v>
      </c>
      <c r="E86" s="28"/>
      <c r="F86" s="7"/>
    </row>
    <row r="87" spans="1:6" ht="20.100000000000001" customHeight="1" x14ac:dyDescent="0.25">
      <c r="A87" s="70"/>
      <c r="B87" s="70"/>
      <c r="C87" s="73"/>
      <c r="D87" s="71"/>
      <c r="E87" s="72"/>
      <c r="F87" s="7"/>
    </row>
    <row r="88" spans="1:6" ht="20.100000000000001" customHeight="1" x14ac:dyDescent="0.25">
      <c r="B88" s="59"/>
      <c r="C88" s="30" t="s">
        <v>187</v>
      </c>
      <c r="F88" s="7"/>
    </row>
    <row r="89" spans="1:6" ht="20.100000000000001" customHeight="1" x14ac:dyDescent="0.25">
      <c r="B89" s="30" t="s">
        <v>188</v>
      </c>
      <c r="C89" s="30" t="s">
        <v>189</v>
      </c>
      <c r="F89" s="7"/>
    </row>
    <row r="90" spans="1:6" ht="20.100000000000001" customHeight="1" x14ac:dyDescent="0.25">
      <c r="B90" s="59"/>
      <c r="C90" s="30" t="s">
        <v>190</v>
      </c>
      <c r="F90" s="7"/>
    </row>
    <row r="91" spans="1:6" ht="20.100000000000001" customHeight="1" x14ac:dyDescent="0.25">
      <c r="B91" s="47">
        <v>1</v>
      </c>
      <c r="C91" s="60" t="s">
        <v>19</v>
      </c>
    </row>
    <row r="92" spans="1:6" ht="20.100000000000001" customHeight="1" x14ac:dyDescent="0.2">
      <c r="B92" s="47">
        <v>1</v>
      </c>
      <c r="C92" s="60" t="s">
        <v>191</v>
      </c>
      <c r="F92" s="7"/>
    </row>
    <row r="93" spans="1:6" s="13" customFormat="1" ht="20.100000000000001" customHeight="1" x14ac:dyDescent="0.2">
      <c r="B93" s="47">
        <v>1</v>
      </c>
      <c r="C93" s="60" t="s">
        <v>192</v>
      </c>
      <c r="D93" s="26"/>
      <c r="E93" s="26"/>
    </row>
    <row r="94" spans="1:6" s="32" customFormat="1" ht="15.75" x14ac:dyDescent="0.25">
      <c r="B94" s="47">
        <v>1</v>
      </c>
      <c r="C94" s="60" t="s">
        <v>193</v>
      </c>
    </row>
    <row r="95" spans="1:6" s="32" customFormat="1" ht="15.75" x14ac:dyDescent="0.25">
      <c r="B95" s="47">
        <v>1</v>
      </c>
      <c r="C95" s="60" t="s">
        <v>194</v>
      </c>
      <c r="F95" s="33"/>
    </row>
    <row r="96" spans="1:6" s="32" customFormat="1" ht="15.75" x14ac:dyDescent="0.25">
      <c r="B96" s="47">
        <v>1</v>
      </c>
      <c r="C96" s="60" t="s">
        <v>195</v>
      </c>
      <c r="F96" s="33"/>
    </row>
    <row r="97" spans="1:6" s="32" customFormat="1" ht="15.75" x14ac:dyDescent="0.25">
      <c r="B97" s="47">
        <v>1</v>
      </c>
      <c r="C97" s="60" t="s">
        <v>196</v>
      </c>
      <c r="F97" s="33"/>
    </row>
    <row r="98" spans="1:6" s="32" customFormat="1" ht="15.75" x14ac:dyDescent="0.25">
      <c r="B98" s="47">
        <v>2</v>
      </c>
      <c r="C98" s="60" t="s">
        <v>197</v>
      </c>
      <c r="F98" s="33"/>
    </row>
    <row r="99" spans="1:6" s="32" customFormat="1" ht="15.75" x14ac:dyDescent="0.25">
      <c r="B99" s="47">
        <v>1</v>
      </c>
      <c r="C99" s="60" t="s">
        <v>198</v>
      </c>
      <c r="F99" s="33"/>
    </row>
    <row r="100" spans="1:6" customFormat="1" ht="15.75" x14ac:dyDescent="0.25">
      <c r="B100" s="47">
        <v>1</v>
      </c>
      <c r="C100" s="60" t="s">
        <v>199</v>
      </c>
    </row>
    <row r="101" spans="1:6" customFormat="1" ht="15.75" x14ac:dyDescent="0.25">
      <c r="B101" s="47">
        <v>2</v>
      </c>
      <c r="C101" s="60" t="s">
        <v>200</v>
      </c>
    </row>
    <row r="102" spans="1:6" s="32" customFormat="1" ht="15.75" x14ac:dyDescent="0.25">
      <c r="B102" s="47">
        <v>1</v>
      </c>
      <c r="C102" s="60" t="s">
        <v>201</v>
      </c>
      <c r="F102" s="33"/>
    </row>
    <row r="103" spans="1:6" s="32" customFormat="1" ht="15.75" x14ac:dyDescent="0.25">
      <c r="B103" s="47">
        <v>2</v>
      </c>
      <c r="C103" s="60" t="s">
        <v>202</v>
      </c>
      <c r="F103" s="33"/>
    </row>
    <row r="104" spans="1:6" s="35" customFormat="1" ht="20.100000000000001" customHeight="1" x14ac:dyDescent="0.2">
      <c r="A104" s="34"/>
      <c r="B104" s="47">
        <v>1</v>
      </c>
      <c r="C104" s="60" t="s">
        <v>203</v>
      </c>
    </row>
    <row r="105" spans="1:6" s="35" customFormat="1" ht="20.100000000000001" customHeight="1" x14ac:dyDescent="0.25">
      <c r="A105" s="32"/>
      <c r="B105" s="47">
        <v>1</v>
      </c>
      <c r="C105" s="60" t="s">
        <v>204</v>
      </c>
    </row>
    <row r="106" spans="1:6" ht="20.100000000000001" customHeight="1" x14ac:dyDescent="0.25">
      <c r="B106" s="47">
        <v>1</v>
      </c>
      <c r="C106" s="60" t="s">
        <v>205</v>
      </c>
    </row>
    <row r="107" spans="1:6" ht="20.100000000000001" customHeight="1" x14ac:dyDescent="0.25">
      <c r="B107" s="47"/>
      <c r="C107" s="60" t="s">
        <v>206</v>
      </c>
    </row>
    <row r="108" spans="1:6" ht="20.100000000000001" customHeight="1" x14ac:dyDescent="0.25">
      <c r="B108" s="55">
        <f>SUM(B91:B107)</f>
        <v>19</v>
      </c>
      <c r="C108" s="60"/>
    </row>
    <row r="109" spans="1:6" ht="20.100000000000001" customHeight="1" x14ac:dyDescent="0.25">
      <c r="B109" s="61"/>
      <c r="C109" s="62"/>
    </row>
    <row r="110" spans="1:6" ht="20.100000000000001" customHeight="1" x14ac:dyDescent="0.25">
      <c r="B110" s="13"/>
      <c r="C110" s="63" t="s">
        <v>207</v>
      </c>
    </row>
    <row r="111" spans="1:6" ht="20.100000000000001" customHeight="1" x14ac:dyDescent="0.25">
      <c r="B111" s="47">
        <v>2</v>
      </c>
      <c r="C111" s="60" t="s">
        <v>208</v>
      </c>
    </row>
    <row r="112" spans="1:6" ht="20.100000000000001" customHeight="1" x14ac:dyDescent="0.25">
      <c r="B112" s="47">
        <v>2</v>
      </c>
      <c r="C112" s="60" t="s">
        <v>209</v>
      </c>
    </row>
    <row r="113" spans="2:3" ht="20.100000000000001" customHeight="1" x14ac:dyDescent="0.25">
      <c r="B113" s="47">
        <v>2</v>
      </c>
      <c r="C113" s="59" t="s">
        <v>210</v>
      </c>
    </row>
    <row r="114" spans="2:3" ht="20.100000000000001" customHeight="1" x14ac:dyDescent="0.25">
      <c r="B114" s="47">
        <v>1</v>
      </c>
      <c r="C114" s="60" t="s">
        <v>211</v>
      </c>
    </row>
    <row r="115" spans="2:3" ht="20.100000000000001" customHeight="1" x14ac:dyDescent="0.25">
      <c r="B115" s="47">
        <v>2</v>
      </c>
      <c r="C115" s="60" t="s">
        <v>212</v>
      </c>
    </row>
    <row r="116" spans="2:3" ht="20.100000000000001" customHeight="1" x14ac:dyDescent="0.25">
      <c r="B116" s="55">
        <f>SUM(B111:B115)</f>
        <v>9</v>
      </c>
      <c r="C116" s="59"/>
    </row>
    <row r="117" spans="2:3" ht="20.100000000000001" customHeight="1" x14ac:dyDescent="0.25">
      <c r="B117" s="51"/>
      <c r="C117" s="60"/>
    </row>
    <row r="118" spans="2:3" ht="20.100000000000001" customHeight="1" x14ac:dyDescent="0.25">
      <c r="B118" s="61"/>
      <c r="C118" s="62"/>
    </row>
    <row r="119" spans="2:3" ht="20.100000000000001" customHeight="1" x14ac:dyDescent="0.25">
      <c r="B119" s="13"/>
      <c r="C119" s="63" t="s">
        <v>213</v>
      </c>
    </row>
    <row r="120" spans="2:3" ht="20.100000000000001" customHeight="1" x14ac:dyDescent="0.25">
      <c r="B120" s="47">
        <v>1</v>
      </c>
      <c r="C120" s="60" t="s">
        <v>214</v>
      </c>
    </row>
    <row r="121" spans="2:3" ht="20.100000000000001" customHeight="1" x14ac:dyDescent="0.25">
      <c r="B121" s="47">
        <v>1</v>
      </c>
      <c r="C121" s="60" t="s">
        <v>215</v>
      </c>
    </row>
    <row r="122" spans="2:3" ht="20.100000000000001" customHeight="1" x14ac:dyDescent="0.25">
      <c r="B122" s="47">
        <v>1</v>
      </c>
      <c r="C122" s="60" t="s">
        <v>216</v>
      </c>
    </row>
    <row r="123" spans="2:3" ht="20.100000000000001" customHeight="1" x14ac:dyDescent="0.25">
      <c r="B123" s="47">
        <v>1</v>
      </c>
      <c r="C123" s="60" t="s">
        <v>217</v>
      </c>
    </row>
    <row r="124" spans="2:3" ht="20.100000000000001" customHeight="1" x14ac:dyDescent="0.25">
      <c r="B124" s="47">
        <v>1</v>
      </c>
      <c r="C124" s="60" t="s">
        <v>218</v>
      </c>
    </row>
    <row r="125" spans="2:3" ht="20.100000000000001" customHeight="1" x14ac:dyDescent="0.25">
      <c r="B125" s="47">
        <v>1</v>
      </c>
      <c r="C125" s="60" t="s">
        <v>219</v>
      </c>
    </row>
    <row r="126" spans="2:3" ht="20.100000000000001" customHeight="1" x14ac:dyDescent="0.25">
      <c r="B126" s="47">
        <v>1</v>
      </c>
      <c r="C126" s="59" t="s">
        <v>220</v>
      </c>
    </row>
    <row r="127" spans="2:3" ht="20.100000000000001" customHeight="1" x14ac:dyDescent="0.25">
      <c r="B127" s="47">
        <v>1</v>
      </c>
      <c r="C127" s="60" t="s">
        <v>221</v>
      </c>
    </row>
    <row r="128" spans="2:3" ht="20.100000000000001" customHeight="1" x14ac:dyDescent="0.25">
      <c r="B128" s="47">
        <v>1</v>
      </c>
      <c r="C128" s="64" t="s">
        <v>222</v>
      </c>
    </row>
    <row r="129" spans="1:3" ht="20.100000000000001" customHeight="1" x14ac:dyDescent="0.25">
      <c r="B129" s="65">
        <f>SUM(B120:B128)</f>
        <v>9</v>
      </c>
      <c r="C129" s="66"/>
    </row>
    <row r="130" spans="1:3" ht="20.100000000000001" customHeight="1" x14ac:dyDescent="0.25">
      <c r="B130" s="66"/>
      <c r="C130" s="66"/>
    </row>
    <row r="131" spans="1:3" ht="20.100000000000001" customHeight="1" x14ac:dyDescent="0.25">
      <c r="B131" s="67"/>
      <c r="C131" s="67"/>
    </row>
    <row r="132" spans="1:3" ht="20.100000000000001" customHeight="1" x14ac:dyDescent="0.25">
      <c r="B132" s="67"/>
      <c r="C132" s="67"/>
    </row>
    <row r="133" spans="1:3" ht="20.100000000000001" customHeight="1" x14ac:dyDescent="0.25">
      <c r="B133" s="47">
        <v>1</v>
      </c>
      <c r="C133" s="68" t="s">
        <v>223</v>
      </c>
    </row>
    <row r="134" spans="1:3" ht="20.100000000000001" customHeight="1" x14ac:dyDescent="0.25">
      <c r="B134" s="47">
        <v>2</v>
      </c>
      <c r="C134" s="68" t="s">
        <v>225</v>
      </c>
    </row>
    <row r="135" spans="1:3" ht="20.100000000000001" customHeight="1" x14ac:dyDescent="0.25">
      <c r="B135" s="55">
        <f>SUM(B133:B134)</f>
        <v>3</v>
      </c>
      <c r="C135" s="69"/>
    </row>
    <row r="137" spans="1:3" ht="20.100000000000001" customHeight="1" x14ac:dyDescent="0.25">
      <c r="A137" s="67"/>
      <c r="B137" s="67"/>
      <c r="C137" s="67"/>
    </row>
    <row r="138" spans="1:3" ht="20.100000000000001" customHeight="1" x14ac:dyDescent="0.25">
      <c r="A138" s="74"/>
      <c r="B138" s="74"/>
      <c r="C138" s="74"/>
    </row>
    <row r="139" spans="1:3" ht="20.100000000000001" customHeight="1" thickBot="1" x14ac:dyDescent="0.3">
      <c r="A139" s="74" t="s">
        <v>20</v>
      </c>
      <c r="B139" s="74"/>
      <c r="C139" s="75"/>
    </row>
    <row r="140" spans="1:3" ht="20.100000000000001" customHeight="1" x14ac:dyDescent="0.25">
      <c r="A140" s="74"/>
      <c r="B140" s="74"/>
      <c r="C140" s="74"/>
    </row>
    <row r="141" spans="1:3" ht="20.100000000000001" customHeight="1" x14ac:dyDescent="0.25">
      <c r="A141" s="74"/>
      <c r="B141" s="74"/>
      <c r="C141" s="74"/>
    </row>
    <row r="142" spans="1:3" ht="20.100000000000001" customHeight="1" x14ac:dyDescent="0.25">
      <c r="A142" s="74"/>
      <c r="B142" s="74"/>
      <c r="C142" s="74"/>
    </row>
    <row r="143" spans="1:3" ht="20.100000000000001" customHeight="1" thickBot="1" x14ac:dyDescent="0.3">
      <c r="A143" s="74" t="s">
        <v>21</v>
      </c>
      <c r="B143" s="74"/>
      <c r="C143" s="75"/>
    </row>
    <row r="144" spans="1:3" ht="20.100000000000001" customHeight="1" x14ac:dyDescent="0.25">
      <c r="A144" s="74"/>
      <c r="B144" s="74"/>
      <c r="C144" s="74"/>
    </row>
    <row r="145" spans="1:3" ht="20.100000000000001" customHeight="1" x14ac:dyDescent="0.25">
      <c r="A145" s="74"/>
      <c r="B145" s="74"/>
      <c r="C145" s="74"/>
    </row>
    <row r="146" spans="1:3" ht="20.100000000000001" customHeight="1" x14ac:dyDescent="0.25">
      <c r="A146" s="74"/>
      <c r="B146" s="74"/>
      <c r="C146" s="74"/>
    </row>
    <row r="147" spans="1:3" ht="20.100000000000001" customHeight="1" thickBot="1" x14ac:dyDescent="0.3">
      <c r="A147" s="74" t="s">
        <v>22</v>
      </c>
      <c r="B147" s="74"/>
      <c r="C147" s="75"/>
    </row>
    <row r="148" spans="1:3" ht="20.100000000000001" customHeight="1" x14ac:dyDescent="0.25">
      <c r="A148" s="74"/>
      <c r="B148" s="74"/>
      <c r="C148" s="74"/>
    </row>
    <row r="149" spans="1:3" ht="20.100000000000001" customHeight="1" x14ac:dyDescent="0.25">
      <c r="A149" s="76"/>
      <c r="B149" s="76"/>
      <c r="C149" s="77"/>
    </row>
    <row r="150" spans="1:3" ht="20.100000000000001" customHeight="1" thickBot="1" x14ac:dyDescent="0.3">
      <c r="A150" s="74" t="s">
        <v>23</v>
      </c>
      <c r="B150" s="74"/>
      <c r="C150" s="75"/>
    </row>
    <row r="151" spans="1:3" ht="20.100000000000001" customHeight="1" x14ac:dyDescent="0.25">
      <c r="A151" s="74"/>
      <c r="B151" s="74"/>
      <c r="C151" s="74"/>
    </row>
    <row r="152" spans="1:3" ht="20.100000000000001" customHeight="1" x14ac:dyDescent="0.25">
      <c r="A152" s="74"/>
      <c r="B152" s="74"/>
      <c r="C152" s="74"/>
    </row>
    <row r="153" spans="1:3" ht="20.100000000000001" customHeight="1" x14ac:dyDescent="0.25">
      <c r="A153" s="74"/>
      <c r="B153" s="74"/>
      <c r="C153" s="74"/>
    </row>
    <row r="154" spans="1:3" ht="20.100000000000001" customHeight="1" thickBot="1" x14ac:dyDescent="0.3">
      <c r="A154" s="74" t="s">
        <v>224</v>
      </c>
      <c r="B154" s="74"/>
      <c r="C154" s="75"/>
    </row>
    <row r="155" spans="1:3" ht="20.100000000000001" customHeight="1" x14ac:dyDescent="0.25">
      <c r="A155" s="74"/>
      <c r="B155" s="74"/>
      <c r="C155" s="74"/>
    </row>
  </sheetData>
  <mergeCells count="11">
    <mergeCell ref="A11:B11"/>
    <mergeCell ref="A13:B13"/>
    <mergeCell ref="A15:B15"/>
    <mergeCell ref="A17:B17"/>
    <mergeCell ref="A19:B19"/>
    <mergeCell ref="A9:B9"/>
    <mergeCell ref="A2:E2"/>
    <mergeCell ref="A3:E3"/>
    <mergeCell ref="A4:E4"/>
    <mergeCell ref="L4:M5"/>
    <mergeCell ref="A7:B7"/>
  </mergeCells>
  <conditionalFormatting sqref="C22:C28">
    <cfRule type="duplicateValues" dxfId="0" priority="1"/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2023-02-01T23:28:01Z</cp:lastPrinted>
  <dcterms:created xsi:type="dcterms:W3CDTF">2022-09-28T18:10:54Z</dcterms:created>
  <dcterms:modified xsi:type="dcterms:W3CDTF">2023-02-01T23:28:02Z</dcterms:modified>
</cp:coreProperties>
</file>