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GERMAN BABAHOYO\"/>
    </mc:Choice>
  </mc:AlternateContent>
  <xr:revisionPtr revIDLastSave="0" documentId="13_ncr:1_{E5705C59-B006-454D-AB0B-D1866E803C6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definedNames>
    <definedName name="_xlnm.Print_Area" localSheetId="0">Hoja1!$A$2:$E$230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2" i="1" l="1"/>
  <c r="B213" i="1"/>
  <c r="B208" i="1"/>
  <c r="B200" i="1"/>
  <c r="D37" i="1"/>
  <c r="D33" i="1"/>
  <c r="B170" i="1"/>
  <c r="B158" i="1"/>
  <c r="D134" i="1" l="1"/>
  <c r="D115" i="1"/>
  <c r="D98" i="1"/>
  <c r="D71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<sst xmlns="http://schemas.openxmlformats.org/spreadsheetml/2006/main" count="336" uniqueCount="328">
  <si>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</si>
  <si>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</si>
  <si>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</si>
  <si>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</si>
  <si>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</si>
  <si>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</si>
  <si>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</si>
  <si>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</si>
  <si>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</si>
  <si>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</si>
  <si>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</si>
  <si>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</si>
  <si>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</si>
  <si>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</si>
  <si>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</si>
  <si>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</si>
  <si>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</si>
  <si>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</si>
  <si>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</si>
  <si>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</si>
  <si>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</si>
  <si>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</si>
  <si>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</si>
  <si>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</si>
  <si>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</si>
  <si>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</si>
  <si>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</si>
  <si>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</si>
  <si>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</si>
  <si>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</si>
  <si>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</si>
  <si>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</si>
  <si>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</si>
  <si>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BANDEJA SUPERIOR</t>
  </si>
  <si>
    <t>MEDIDOR DE PROFUNDIDAD</t>
  </si>
  <si>
    <t>BANDEJA INFERIOR</t>
  </si>
  <si>
    <t>LLAVE JACOBS</t>
  </si>
  <si>
    <t>INQ</t>
  </si>
  <si>
    <t xml:space="preserve">5:00PM </t>
  </si>
  <si>
    <t xml:space="preserve">DR. FERRIN </t>
  </si>
  <si>
    <t xml:space="preserve">CLINICA GERMAN </t>
  </si>
  <si>
    <t xml:space="preserve">BABAHOYO </t>
  </si>
  <si>
    <t>TI-106.218</t>
  </si>
  <si>
    <t>TORNILLO CORTICAL 4.5 *18mm TITANIO</t>
  </si>
  <si>
    <t>TI-106.220</t>
  </si>
  <si>
    <t>TORNILLO CORTICAL 4.5 *20mm TITANIO</t>
  </si>
  <si>
    <t>TI-106.222</t>
  </si>
  <si>
    <t>TORNILLO CORTICAL 4.5 *22mm TITANIO</t>
  </si>
  <si>
    <t>TI-106.224</t>
  </si>
  <si>
    <t>TORNILLO CORTICAL 4.5 *24mm TITANIO</t>
  </si>
  <si>
    <t>TI-106.226</t>
  </si>
  <si>
    <t>TORNILLO CORTICAL 4.5 *26mm TITANIO</t>
  </si>
  <si>
    <t>TI-106.228</t>
  </si>
  <si>
    <t>TORNILLO CORTICAL 4.5 *28mm TITANIO</t>
  </si>
  <si>
    <t>TI-106.230</t>
  </si>
  <si>
    <t>TORNILLO CORTICAL 4.5 *30mm TITANIO</t>
  </si>
  <si>
    <t>TI-106.232</t>
  </si>
  <si>
    <t>TORNILLO CORTICAL 4.5 *32mm TITANIO</t>
  </si>
  <si>
    <t>TI-106.234</t>
  </si>
  <si>
    <t>TORNILLO CORTICAL 4.5 *34mm TITANIO</t>
  </si>
  <si>
    <t>TI-106.236</t>
  </si>
  <si>
    <t xml:space="preserve">TORNILLO CORTICAL 4.5 *36mm TITANIO </t>
  </si>
  <si>
    <t>TI-106.238</t>
  </si>
  <si>
    <t xml:space="preserve">TORNILLO CORTICAL 4.5 *38mm TITANIO </t>
  </si>
  <si>
    <t>TI-106.240</t>
  </si>
  <si>
    <t>TORNILLO CORTICAL 4.5 *40mm TITANIO</t>
  </si>
  <si>
    <t>TI-106.242</t>
  </si>
  <si>
    <t>TORNILLO CORTICAL 4.5 *42mm TITANIO</t>
  </si>
  <si>
    <t>TI-106.244</t>
  </si>
  <si>
    <t>TORNILLO CORTICAL 4.5 *44mm TITANIO</t>
  </si>
  <si>
    <t>TI-106.246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</si>
  <si>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</si>
  <si>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</si>
  <si>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</si>
  <si>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</si>
  <si>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</si>
  <si>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>TI-106.252</t>
  </si>
  <si>
    <t>TORNILLO CORTICAL 4.5 *52mm TITANIO</t>
  </si>
  <si>
    <t>TI-106.254</t>
  </si>
  <si>
    <t>2001125954</t>
  </si>
  <si>
    <t>TORNILLO CORTICAL 4.5 *54mmTITANIO</t>
  </si>
  <si>
    <t>TI-106.256</t>
  </si>
  <si>
    <t>2001125956</t>
  </si>
  <si>
    <t>TORNILLO CORTICAL 4.5 *56 MM TITANIO</t>
  </si>
  <si>
    <t>TI-106.258</t>
  </si>
  <si>
    <t>2001125958</t>
  </si>
  <si>
    <t>TORNILLO CORTICAL 4.5 *58mm TITANIO</t>
  </si>
  <si>
    <t>TI-106.260</t>
  </si>
  <si>
    <t>2001125960</t>
  </si>
  <si>
    <t>TORNILLO CORTICAL 4.5 *60mm TITANIO</t>
  </si>
  <si>
    <t>TI-106.262</t>
  </si>
  <si>
    <t>2001125962</t>
  </si>
  <si>
    <t>TORNILLO CORTICAL 4.5 *62mm TITANIO</t>
  </si>
  <si>
    <t>TI-106.264</t>
  </si>
  <si>
    <t>2001125964</t>
  </si>
  <si>
    <t>TORNILLO CORTICAL 4.5 *64mm TITANIO</t>
  </si>
  <si>
    <t>TI-106.266</t>
  </si>
  <si>
    <t>2001125966</t>
  </si>
  <si>
    <t>TORNILLO CORTICAL 4.5 *66mm TITANIO</t>
  </si>
  <si>
    <t>TI-106.290</t>
  </si>
  <si>
    <t>2001125990</t>
  </si>
  <si>
    <t>TORNILLO CORTICAL 4.5 *90mm TITANIO</t>
  </si>
  <si>
    <t>T500950016</t>
  </si>
  <si>
    <t>TORNILLO DE  BLOQUEO 5.0*16mm TITANIO</t>
  </si>
  <si>
    <t>T500950018</t>
  </si>
  <si>
    <t>TORNILLO DE  BLOQUEO 5.0*18mm TITANIO</t>
  </si>
  <si>
    <t>T500950020</t>
  </si>
  <si>
    <t>TORNILLO DE  BLOQUEO 5.0 *20mm TITANIO</t>
  </si>
  <si>
    <t>T500950022</t>
  </si>
  <si>
    <t>TORNILLO DE  BLOQUEO 5.0 *22mm TITANIO</t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</si>
  <si>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</si>
  <si>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</si>
  <si>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</si>
  <si>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</si>
  <si>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</si>
  <si>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</si>
  <si>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</si>
  <si>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</si>
  <si>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</si>
  <si>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</si>
  <si>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T500950034</t>
  </si>
  <si>
    <t xml:space="preserve">TORNILLO DE  BLOQUEO 5.0*34mm TITANIO </t>
  </si>
  <si>
    <t>T500950036</t>
  </si>
  <si>
    <t>TORNILLO DE  BLOQUEO 5.0*36mm TITANIO</t>
  </si>
  <si>
    <t>T500950038</t>
  </si>
  <si>
    <t xml:space="preserve">TORNILLO DE  BLOQUEO 5.0*38mm TITANIO 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</si>
  <si>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</si>
  <si>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</si>
  <si>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</si>
  <si>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</si>
  <si>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</si>
  <si>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</si>
  <si>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</si>
  <si>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</si>
  <si>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</si>
  <si>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</si>
  <si>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</si>
  <si>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</si>
  <si>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T500950056</t>
  </si>
  <si>
    <t>TORNILLO DE  BLOQUEO 5.0*56mm TITANIO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</si>
  <si>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</si>
  <si>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</si>
  <si>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</si>
  <si>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</si>
  <si>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</si>
  <si>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</si>
  <si>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T500950075</t>
  </si>
  <si>
    <t xml:space="preserve">TORNILLO DE  BLOQUEO 5.0*75mm TITANIO 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</si>
  <si>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</si>
  <si>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</si>
  <si>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</si>
  <si>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</si>
  <si>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</si>
  <si>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</si>
  <si>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</si>
  <si>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Ti-109.030</t>
  </si>
  <si>
    <t>TORNILLO ESPONJOSO 6.5 *30mm  ROSCA LARGA TITANIO</t>
  </si>
  <si>
    <t>Ti-109.035</t>
  </si>
  <si>
    <t>TORNILLO ESPONJOSO 6.5 *35mm ROSCA LARGA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</si>
  <si>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</si>
  <si>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</si>
  <si>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</si>
  <si>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</si>
  <si>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</si>
  <si>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</si>
  <si>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</si>
  <si>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</si>
  <si>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</si>
  <si>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</si>
  <si>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</si>
  <si>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</si>
  <si>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</si>
  <si>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</si>
  <si>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</si>
  <si>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</si>
  <si>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</si>
  <si>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</si>
  <si>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</si>
  <si>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</si>
  <si>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</si>
  <si>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</si>
  <si>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</si>
  <si>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</si>
  <si>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</si>
  <si>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</si>
  <si>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</si>
  <si>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</si>
  <si>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Ti-115.020</t>
  </si>
  <si>
    <t>ARANDELA 4.5 mm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</si>
  <si>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</si>
  <si>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</si>
  <si>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</si>
  <si>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</si>
  <si>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</si>
  <si>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</si>
  <si>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</si>
  <si>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</si>
  <si>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</si>
  <si>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</si>
  <si>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</si>
  <si>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</si>
  <si>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</si>
  <si>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</si>
  <si>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</si>
  <si>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</si>
  <si>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</si>
  <si>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</si>
  <si>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</si>
  <si>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</si>
  <si>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</si>
  <si>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</si>
  <si>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</si>
  <si>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</si>
  <si>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</si>
  <si>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</si>
  <si>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</si>
  <si>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</si>
  <si>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</si>
  <si>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</si>
  <si>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</si>
  <si>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</si>
  <si>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INSTRUMENTAL SET 4.5/6.5 # 2</t>
  </si>
  <si>
    <t xml:space="preserve">ATORNILLADOR DE 4.5MM CON CAMISA 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</si>
  <si>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</si>
  <si>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</si>
  <si>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</si>
  <si>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</si>
  <si>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</si>
  <si>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</si>
  <si>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</si>
  <si>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</si>
  <si>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</si>
  <si>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</si>
  <si>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</si>
  <si>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</si>
  <si>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</si>
  <si>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</si>
  <si>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</si>
  <si>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</si>
  <si>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</si>
  <si>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</si>
  <si>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</si>
  <si>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</si>
  <si>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</si>
  <si>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</si>
  <si>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</si>
  <si>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</si>
  <si>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</si>
  <si>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>MANGO AZUL ANCLAJE RAPIDO</t>
  </si>
  <si>
    <t>ATORNILLADOR ANCLAJE RAPIDO STARDRIVE CON CAMISA</t>
  </si>
  <si>
    <t>T021562004</t>
  </si>
  <si>
    <t>H180215602</t>
  </si>
  <si>
    <t>PLACA CABLE BLOQ. 4H DER.</t>
  </si>
  <si>
    <t>T021562006</t>
  </si>
  <si>
    <t>1603021561</t>
  </si>
  <si>
    <t>PLACA CABLE BLOQ. 6H DER.</t>
  </si>
  <si>
    <t>T021562008</t>
  </si>
  <si>
    <t>PLACA CABLE BLOQ. 8H DER.</t>
  </si>
  <si>
    <t>T021562010</t>
  </si>
  <si>
    <t>1703021561</t>
  </si>
  <si>
    <t>PLACA CABLE BLOQ. 10H DER.</t>
  </si>
  <si>
    <t>T021562012</t>
  </si>
  <si>
    <t>1501021561</t>
  </si>
  <si>
    <t>PLACA CABLE BLOQ. 12H DER.</t>
  </si>
  <si>
    <t>T021561004</t>
  </si>
  <si>
    <t>1711021561</t>
  </si>
  <si>
    <t>PLACA CABLE BLOQ. 4H IZQ.</t>
  </si>
  <si>
    <t>T021561006</t>
  </si>
  <si>
    <t>M180215605</t>
  </si>
  <si>
    <t>PLACA CABLE BLOQ. 6H IZQ.</t>
  </si>
  <si>
    <t>T021561010</t>
  </si>
  <si>
    <t>1504021561</t>
  </si>
  <si>
    <t>PLACA CABLE BLOQ. 10H IZQ.</t>
  </si>
  <si>
    <t>T021561012</t>
  </si>
  <si>
    <t>PLACA CABLE BLOQ. 12H IZQ.</t>
  </si>
  <si>
    <t>021550006</t>
  </si>
  <si>
    <t>1605021551</t>
  </si>
  <si>
    <t>PLACA CABLE BLOQ. RECTA 6H TIT.</t>
  </si>
  <si>
    <t>021550008</t>
  </si>
  <si>
    <t>E180215501</t>
  </si>
  <si>
    <t>PLACA CABLE BLOQ. RECTA 8H TIT.</t>
  </si>
  <si>
    <t>021550010</t>
  </si>
  <si>
    <t>1612021551</t>
  </si>
  <si>
    <t>PLACA CABLE BLOQ. RECTA 10H TIT.</t>
  </si>
  <si>
    <t>010770000</t>
  </si>
  <si>
    <t>H200107704</t>
  </si>
  <si>
    <t xml:space="preserve">GRAPAS CABLE TIT. </t>
  </si>
  <si>
    <t>017820750</t>
  </si>
  <si>
    <t>G200178203</t>
  </si>
  <si>
    <t>CABLE, CO CR ALLOY 1.8 *750 mm</t>
  </si>
  <si>
    <t>184.303</t>
  </si>
  <si>
    <t>210936961</t>
  </si>
  <si>
    <t xml:space="preserve">METRO DE ALAMBRE QUIRÚRGICO *1.5mm ACERO </t>
  </si>
  <si>
    <t>TBP0016</t>
  </si>
  <si>
    <t>TORNILLO DE BLOQUEO PERIPROTESICA 5.0*16mm TITANIO</t>
  </si>
  <si>
    <t>TBP0014</t>
  </si>
  <si>
    <t>TORNILLO DE BLOQUEO PERIPROTESICA 5.0*14mm TITANIO</t>
  </si>
  <si>
    <t>INSTRUMENTAL PLACA CABLE FEMUR # 1</t>
  </si>
  <si>
    <t>PASADORES DE ALAMBRE</t>
  </si>
  <si>
    <t>PUNTAS DE FIJACION PARA SOPORTE DE TENSION</t>
  </si>
  <si>
    <t>TENSOR DE CABLES</t>
  </si>
  <si>
    <t>ADAPTADORES TENSOR DE CABLE</t>
  </si>
  <si>
    <t>CRIMPADORA DE CABLES</t>
  </si>
  <si>
    <t>CORTADORA DE CABLES</t>
  </si>
  <si>
    <t>TENSOR DE CABLES/AMARILLO</t>
  </si>
  <si>
    <t>BROCAS 4.0mm</t>
  </si>
  <si>
    <t>BROCAS 4.3mm</t>
  </si>
  <si>
    <t>BATERIAS # 9 # 10</t>
  </si>
  <si>
    <t>INSTRUMENTAL BASICO 4.5  # 3</t>
  </si>
  <si>
    <t>SEPARADORES BENNET</t>
  </si>
  <si>
    <t>SEPARADORES HOMMAN MEDIANOS</t>
  </si>
  <si>
    <t>SEPARADORES HOMMAN FINOS LARGOS</t>
  </si>
  <si>
    <t>SEPARADORES DE HIBS</t>
  </si>
  <si>
    <t xml:space="preserve">DISECTOR DE COOB </t>
  </si>
  <si>
    <t>OSTEOTOMO</t>
  </si>
  <si>
    <t>CURETA</t>
  </si>
  <si>
    <t>PINZAS REDUCTORAS CANGREJO ARANDELA</t>
  </si>
  <si>
    <t>PINZAVERBRUGUER ARANDELA</t>
  </si>
  <si>
    <t>GUBIA</t>
  </si>
  <si>
    <t xml:space="preserve">PINZA EN PUNTA GRANDE </t>
  </si>
  <si>
    <t>MARTILLO</t>
  </si>
  <si>
    <t>PASADOR DE ALAMBRE</t>
  </si>
  <si>
    <t>DOBLADORAS DE PLACA</t>
  </si>
  <si>
    <t>MANGO TORQUE NEGRO</t>
  </si>
  <si>
    <t>ATORNILLADOR 4.5</t>
  </si>
  <si>
    <t>PINZAS REDUCTORAS CLAN DE LAYNE</t>
  </si>
  <si>
    <t>LOWMAN</t>
  </si>
  <si>
    <t xml:space="preserve">PERFORADOR CANULADO DORADO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</si>
</sst>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9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3" fillId="0" borderId="9" xfId="0" applyFont="1" applyBorder="1" applyAlignment="1">
      <alignment vertical="center" wrapText="1"/>
    </xf>
    <xf numFmtId="0" fontId="12" fillId="0" borderId="1" xfId="0" applyFont="1" applyBorder="1"/>
    <xf numFmtId="0" fontId="12" fillId="2" borderId="1" xfId="0" applyFont="1" applyFill="1" applyBorder="1"/>
    <xf numFmtId="0" fontId="7" fillId="2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2" fillId="0" borderId="1" xfId="1" applyFont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0" xfId="0" applyFont="1"/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/>
    <xf numFmtId="0" fontId="7" fillId="5" borderId="1" xfId="0" applyFont="1" applyFill="1" applyBorder="1"/>
    <xf numFmtId="3" fontId="12" fillId="0" borderId="1" xfId="4" applyNumberFormat="1" applyFont="1" applyBorder="1" applyAlignment="1" applyProtection="1">
      <alignment horizontal="center" vertical="center"/>
      <protection locked="0"/>
    </xf>
    <xf numFmtId="0" fontId="25" fillId="0" borderId="0" xfId="0" applyFont="1" applyAlignment="1">
      <alignment horizontal="center"/>
    </xf>
    <xf numFmtId="0" fontId="25" fillId="0" borderId="1" xfId="0" applyFont="1" applyBorder="1" applyAlignment="1">
      <alignment horizontal="center"/>
    </xf>
    <xf numFmtId="0" fontId="0" fillId="0" borderId="1" xfId="0" applyBorder="1"/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center" vertical="center"/>
    </xf>
    <xf numFmtId="0" fontId="11" fillId="0" borderId="15" xfId="0" applyFont="1" applyBorder="1" applyAlignment="1">
      <alignment horizontal="left" vertical="top"/>
    </xf>
    <xf numFmtId="0" fontId="13" fillId="2" borderId="1" xfId="0" applyFont="1" applyFill="1" applyBorder="1" applyAlignment="1">
      <alignment horizontal="center" vertical="center"/>
    </xf>
    <xf numFmtId="0" fontId="12" fillId="0" borderId="1" xfId="1" applyFont="1" applyBorder="1" applyAlignment="1">
      <alignment wrapText="1"/>
    </xf>
    <xf numFmtId="0" fontId="7" fillId="0" borderId="0" xfId="0" applyFont="1" applyAlignment="1" applyProtection="1">
      <alignment readingOrder="1"/>
      <protection locked="0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7"/>
  <sheetViews>
    <sheetView showGridLines="0" tabSelected="1" view="pageBreakPreview" zoomScaleNormal="100" zoomScaleSheetLayoutView="100" workbookViewId="0">
      <selection activeCell="C91" sqref="C91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6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9"/>
      <c r="B2" s="30"/>
      <c r="C2" s="88" t="s">
        <v>25</v>
      </c>
      <c r="D2" s="84" t="s">
        <v>24</v>
      </c>
      <c r="E2" s="85"/>
      <c r="F2" s="1"/>
      <c r="G2" s="1"/>
      <c r="H2" s="2"/>
      <c r="I2" s="3"/>
    </row>
    <row r="3" spans="1:12" customFormat="1" ht="20.100000000000001" customHeight="1" thickBot="1" x14ac:dyDescent="0.3">
      <c r="A3" s="35"/>
      <c r="B3" s="36"/>
      <c r="C3" s="89"/>
      <c r="D3" s="39" t="s">
        <v>27</v>
      </c>
      <c r="E3" s="37"/>
      <c r="F3" s="1"/>
      <c r="G3" s="1"/>
      <c r="H3" s="2"/>
      <c r="I3" s="3"/>
    </row>
    <row r="4" spans="1:12" customFormat="1" ht="20.100000000000001" customHeight="1" thickBot="1" x14ac:dyDescent="0.3">
      <c r="A4" s="35"/>
      <c r="B4" s="36"/>
      <c r="C4" s="86" t="s">
        <v>26</v>
      </c>
      <c r="D4" s="90" t="s">
        <v>28</v>
      </c>
      <c r="E4" s="91"/>
      <c r="F4" s="1"/>
      <c r="G4" s="1"/>
      <c r="H4" s="2"/>
      <c r="I4" s="3"/>
    </row>
    <row r="5" spans="1:12" customFormat="1" ht="20.100000000000001" customHeight="1" thickBot="1" x14ac:dyDescent="0.4">
      <c r="A5" s="31"/>
      <c r="B5" s="32"/>
      <c r="C5" s="87"/>
      <c r="D5" s="92" t="s">
        <v>29</v>
      </c>
      <c r="E5" s="93"/>
      <c r="F5" s="4"/>
      <c r="G5" s="4"/>
      <c r="H5" s="4"/>
      <c r="I5" s="4"/>
      <c r="J5" s="83"/>
      <c r="K5" s="83"/>
      <c r="L5" s="6"/>
    </row>
    <row r="6" spans="1:12" ht="20.100000000000001" customHeight="1" x14ac:dyDescent="0.25">
      <c r="A6" s="7"/>
      <c r="B6" s="7"/>
      <c r="C6" s="7"/>
      <c r="D6" s="7"/>
      <c r="E6" s="7"/>
      <c r="J6" s="83"/>
      <c r="K6" s="83"/>
    </row>
    <row r="7" spans="1:12" ht="20.100000000000001" customHeight="1" x14ac:dyDescent="0.2">
      <c r="A7" s="8" t="s">
        <v>0</v>
      </c>
      <c r="B7" s="8"/>
      <c r="C7" s="38">
        <f ca="1">NOW()</f>
        <v>45009.447885069443</v>
      </c>
      <c r="D7" s="8" t="s">
        <v>1</v>
      </c>
      <c r="E7" s="34">
        <v>20230300236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11" t="s">
        <v>40</v>
      </c>
      <c r="D9" s="12" t="s">
        <v>3</v>
      </c>
      <c r="E9" s="56"/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81" t="s">
        <v>22</v>
      </c>
      <c r="B11" s="82"/>
      <c r="C11" s="11" t="s">
        <v>40</v>
      </c>
      <c r="D11" s="12" t="s">
        <v>23</v>
      </c>
      <c r="E11" s="33" t="s">
        <v>37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55" t="s">
        <v>41</v>
      </c>
      <c r="D13" s="12" t="s">
        <v>5</v>
      </c>
      <c r="E13" s="11" t="s">
        <v>30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45007</v>
      </c>
      <c r="D15" s="12" t="s">
        <v>7</v>
      </c>
      <c r="E15" s="13" t="s">
        <v>38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39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20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21</v>
      </c>
      <c r="B21" s="8"/>
      <c r="C21" s="28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 x14ac:dyDescent="0.2">
      <c r="A24" s="44" t="s">
        <v>250</v>
      </c>
      <c r="B24" s="44" t="s">
        <v>251</v>
      </c>
      <c r="C24" s="58" t="s">
        <v>252</v>
      </c>
      <c r="D24" s="57">
        <v>1</v>
      </c>
      <c r="E24" s="40"/>
      <c r="J24" s="16"/>
      <c r="K24" s="16"/>
    </row>
    <row r="25" spans="1:11" ht="20.100000000000001" customHeight="1" x14ac:dyDescent="0.2">
      <c r="A25" s="45" t="s">
        <v>253</v>
      </c>
      <c r="B25" s="45" t="s">
        <v>254</v>
      </c>
      <c r="C25" s="58" t="s">
        <v>255</v>
      </c>
      <c r="D25" s="57">
        <v>1</v>
      </c>
      <c r="E25" s="40"/>
      <c r="J25" s="16"/>
      <c r="K25" s="16"/>
    </row>
    <row r="26" spans="1:11" ht="20.100000000000001" customHeight="1" x14ac:dyDescent="0.2">
      <c r="A26" s="45" t="s">
        <v>256</v>
      </c>
      <c r="B26" s="45" t="s">
        <v>254</v>
      </c>
      <c r="C26" s="58" t="s">
        <v>257</v>
      </c>
      <c r="D26" s="57">
        <v>1</v>
      </c>
      <c r="E26" s="40"/>
      <c r="J26" s="16"/>
      <c r="K26" s="16"/>
    </row>
    <row r="27" spans="1:11" ht="20.100000000000001" customHeight="1" x14ac:dyDescent="0.2">
      <c r="A27" s="44" t="s">
        <v>258</v>
      </c>
      <c r="B27" s="44" t="s">
        <v>259</v>
      </c>
      <c r="C27" s="58" t="s">
        <v>260</v>
      </c>
      <c r="D27" s="57">
        <v>1</v>
      </c>
      <c r="E27" s="40"/>
      <c r="J27" s="16"/>
      <c r="K27" s="16"/>
    </row>
    <row r="28" spans="1:11" ht="20.100000000000001" customHeight="1" x14ac:dyDescent="0.2">
      <c r="A28" s="45" t="s">
        <v>261</v>
      </c>
      <c r="B28" s="45" t="s">
        <v>262</v>
      </c>
      <c r="C28" s="58" t="s">
        <v>263</v>
      </c>
      <c r="D28" s="57">
        <v>1</v>
      </c>
      <c r="E28" s="40"/>
      <c r="J28" s="16"/>
      <c r="K28" s="16"/>
    </row>
    <row r="29" spans="1:11" ht="20.100000000000001" customHeight="1" x14ac:dyDescent="0.2">
      <c r="A29" s="44" t="s">
        <v>264</v>
      </c>
      <c r="B29" s="44" t="s">
        <v>265</v>
      </c>
      <c r="C29" s="58" t="s">
        <v>266</v>
      </c>
      <c r="D29" s="57">
        <v>1</v>
      </c>
      <c r="E29" s="40"/>
      <c r="J29" s="16"/>
      <c r="K29" s="16"/>
    </row>
    <row r="30" spans="1:11" ht="20.100000000000001" customHeight="1" x14ac:dyDescent="0.2">
      <c r="A30" s="45" t="s">
        <v>267</v>
      </c>
      <c r="B30" s="45" t="s">
        <v>268</v>
      </c>
      <c r="C30" s="58" t="s">
        <v>269</v>
      </c>
      <c r="D30" s="57">
        <v>1</v>
      </c>
      <c r="E30" s="40"/>
      <c r="J30" s="16"/>
      <c r="K30" s="16"/>
    </row>
    <row r="31" spans="1:11" ht="20.100000000000001" customHeight="1" x14ac:dyDescent="0.2">
      <c r="A31" s="44" t="s">
        <v>270</v>
      </c>
      <c r="B31" s="44" t="s">
        <v>271</v>
      </c>
      <c r="C31" s="58" t="s">
        <v>272</v>
      </c>
      <c r="D31" s="57">
        <v>1</v>
      </c>
      <c r="E31" s="40"/>
      <c r="J31" s="16"/>
      <c r="K31" s="16"/>
    </row>
    <row r="32" spans="1:11" ht="20.100000000000001" customHeight="1" x14ac:dyDescent="0.2">
      <c r="A32" s="44" t="s">
        <v>273</v>
      </c>
      <c r="B32" s="44" t="s">
        <v>271</v>
      </c>
      <c r="C32" s="58" t="s">
        <v>274</v>
      </c>
      <c r="D32" s="57">
        <v>1</v>
      </c>
      <c r="E32" s="40"/>
      <c r="J32" s="16"/>
      <c r="K32" s="16"/>
    </row>
    <row r="33" spans="1:11" ht="20.100000000000001" customHeight="1" x14ac:dyDescent="0.2">
      <c r="A33" s="43"/>
      <c r="B33" s="43"/>
      <c r="C33" s="61"/>
      <c r="D33" s="78">
        <f>SUM(D24:D32)</f>
        <v>9</v>
      </c>
      <c r="E33" s="40"/>
      <c r="J33" s="16"/>
      <c r="K33" s="16"/>
    </row>
    <row r="34" spans="1:11" ht="20.100000000000001" customHeight="1" x14ac:dyDescent="0.2">
      <c r="A34" s="43" t="s">
        <v>275</v>
      </c>
      <c r="B34" s="62" t="s">
        <v>276</v>
      </c>
      <c r="C34" s="58" t="s">
        <v>277</v>
      </c>
      <c r="D34" s="57">
        <v>1</v>
      </c>
      <c r="E34" s="40"/>
      <c r="J34" s="16"/>
      <c r="K34" s="16"/>
    </row>
    <row r="35" spans="1:11" ht="20.100000000000001" customHeight="1" x14ac:dyDescent="0.2">
      <c r="A35" s="43" t="s">
        <v>278</v>
      </c>
      <c r="B35" s="62" t="s">
        <v>279</v>
      </c>
      <c r="C35" s="58" t="s">
        <v>280</v>
      </c>
      <c r="D35" s="57">
        <v>1</v>
      </c>
      <c r="E35" s="40"/>
      <c r="J35" s="16"/>
      <c r="K35" s="16"/>
    </row>
    <row r="36" spans="1:11" ht="20.100000000000001" customHeight="1" x14ac:dyDescent="0.2">
      <c r="A36" s="43" t="s">
        <v>281</v>
      </c>
      <c r="B36" s="62" t="s">
        <v>282</v>
      </c>
      <c r="C36" s="58" t="s">
        <v>283</v>
      </c>
      <c r="D36" s="57">
        <v>1</v>
      </c>
      <c r="E36" s="40"/>
      <c r="J36" s="16"/>
      <c r="K36" s="16"/>
    </row>
    <row r="37" spans="1:11" ht="20.100000000000001" customHeight="1" x14ac:dyDescent="0.2">
      <c r="A37" s="43"/>
      <c r="B37" s="43"/>
      <c r="C37" s="61"/>
      <c r="D37" s="78">
        <f>SUM(D34:D36)</f>
        <v>3</v>
      </c>
      <c r="E37" s="40"/>
      <c r="J37" s="16"/>
      <c r="K37" s="16"/>
    </row>
    <row r="38" spans="1:11" ht="20.100000000000001" customHeight="1" x14ac:dyDescent="0.2">
      <c r="A38" s="62" t="s">
        <v>284</v>
      </c>
      <c r="B38" s="62" t="s">
        <v>285</v>
      </c>
      <c r="C38" s="40" t="s">
        <v>286</v>
      </c>
      <c r="D38" s="62">
        <v>15</v>
      </c>
      <c r="E38" s="40"/>
      <c r="J38" s="16"/>
      <c r="K38" s="16"/>
    </row>
    <row r="39" spans="1:11" ht="20.100000000000001" customHeight="1" x14ac:dyDescent="0.2">
      <c r="A39" s="49" t="s">
        <v>287</v>
      </c>
      <c r="B39" s="49" t="s">
        <v>288</v>
      </c>
      <c r="C39" s="41" t="s">
        <v>289</v>
      </c>
      <c r="D39" s="62">
        <v>9</v>
      </c>
      <c r="E39" s="40"/>
      <c r="J39" s="16"/>
      <c r="K39" s="16"/>
    </row>
    <row r="40" spans="1:11" ht="20.100000000000001" customHeight="1" x14ac:dyDescent="0.2">
      <c r="A40" s="44" t="s">
        <v>290</v>
      </c>
      <c r="B40" s="44" t="s">
        <v>291</v>
      </c>
      <c r="C40" s="58" t="s">
        <v>292</v>
      </c>
      <c r="D40" s="57">
        <v>1</v>
      </c>
      <c r="E40" s="40"/>
      <c r="J40" s="16"/>
      <c r="K40" s="16"/>
    </row>
    <row r="41" spans="1:11" ht="20.100000000000001" customHeight="1" x14ac:dyDescent="0.2">
      <c r="A41" s="44"/>
      <c r="B41" s="44"/>
      <c r="C41" s="58"/>
      <c r="D41" s="57"/>
      <c r="E41" s="40"/>
      <c r="J41" s="16"/>
      <c r="K41" s="16"/>
    </row>
    <row r="42" spans="1:11" ht="20.100000000000001" customHeight="1" x14ac:dyDescent="0.2">
      <c r="A42" s="44" t="s">
        <v>293</v>
      </c>
      <c r="B42" s="44">
        <v>190703866</v>
      </c>
      <c r="C42" s="58" t="s">
        <v>294</v>
      </c>
      <c r="D42" s="57">
        <v>2</v>
      </c>
      <c r="E42" s="40"/>
      <c r="J42" s="16"/>
      <c r="K42" s="16"/>
    </row>
    <row r="43" spans="1:11" ht="20.100000000000001" customHeight="1" x14ac:dyDescent="0.2">
      <c r="A43" s="44" t="s">
        <v>295</v>
      </c>
      <c r="B43" s="44">
        <v>190703866</v>
      </c>
      <c r="C43" s="58" t="s">
        <v>296</v>
      </c>
      <c r="D43" s="57">
        <v>3</v>
      </c>
      <c r="E43" s="40"/>
      <c r="J43" s="16"/>
      <c r="K43" s="16"/>
    </row>
    <row r="44" spans="1:11" ht="20.100000000000001" customHeight="1" x14ac:dyDescent="0.2">
      <c r="A44" s="43"/>
      <c r="B44" s="43"/>
      <c r="C44" s="61"/>
      <c r="D44" s="57"/>
      <c r="E44" s="40"/>
      <c r="J44" s="16"/>
      <c r="K44" s="16"/>
    </row>
    <row r="45" spans="1:11" ht="20.100000000000001" customHeight="1" x14ac:dyDescent="0.2">
      <c r="A45" s="43" t="s">
        <v>42</v>
      </c>
      <c r="B45" s="43">
        <v>2001126066</v>
      </c>
      <c r="C45" s="61" t="s">
        <v>43</v>
      </c>
      <c r="D45" s="57">
        <v>2</v>
      </c>
      <c r="E45" s="40"/>
      <c r="J45" s="16"/>
      <c r="K45" s="16"/>
    </row>
    <row r="46" spans="1:11" ht="20.100000000000001" customHeight="1" x14ac:dyDescent="0.2">
      <c r="A46" s="44" t="s">
        <v>44</v>
      </c>
      <c r="B46" s="44">
        <v>2001126066</v>
      </c>
      <c r="C46" s="58" t="s">
        <v>45</v>
      </c>
      <c r="D46" s="64">
        <v>2</v>
      </c>
      <c r="E46" s="40"/>
      <c r="J46" s="16"/>
      <c r="K46" s="16"/>
    </row>
    <row r="47" spans="1:11" ht="20.100000000000001" customHeight="1" x14ac:dyDescent="0.2">
      <c r="A47" s="43" t="s">
        <v>46</v>
      </c>
      <c r="B47" s="43">
        <v>2000020507</v>
      </c>
      <c r="C47" s="61" t="s">
        <v>47</v>
      </c>
      <c r="D47" s="64">
        <v>2</v>
      </c>
      <c r="E47" s="40"/>
      <c r="J47" s="16"/>
      <c r="K47" s="16"/>
    </row>
    <row r="48" spans="1:11" ht="20.100000000000001" customHeight="1" x14ac:dyDescent="0.2">
      <c r="A48" s="47" t="s">
        <v>48</v>
      </c>
      <c r="B48" s="47">
        <v>2000020507</v>
      </c>
      <c r="C48" s="48" t="s">
        <v>49</v>
      </c>
      <c r="D48" s="64">
        <v>3</v>
      </c>
      <c r="E48" s="40"/>
      <c r="J48" s="16"/>
      <c r="K48" s="16"/>
    </row>
    <row r="49" spans="1:11" ht="20.100000000000001" customHeight="1" x14ac:dyDescent="0.2">
      <c r="A49" s="46" t="s">
        <v>50</v>
      </c>
      <c r="B49" s="46">
        <v>2001126691</v>
      </c>
      <c r="C49" s="42" t="s">
        <v>51</v>
      </c>
      <c r="D49" s="64">
        <v>2</v>
      </c>
      <c r="E49" s="40"/>
      <c r="J49" s="16"/>
      <c r="K49" s="16"/>
    </row>
    <row r="50" spans="1:11" ht="20.100000000000001" customHeight="1" x14ac:dyDescent="0.2">
      <c r="A50" s="47" t="s">
        <v>52</v>
      </c>
      <c r="B50" s="47">
        <v>2001125972</v>
      </c>
      <c r="C50" s="48" t="s">
        <v>53</v>
      </c>
      <c r="D50" s="64">
        <v>2</v>
      </c>
      <c r="E50" s="40"/>
      <c r="J50" s="16"/>
      <c r="K50" s="16"/>
    </row>
    <row r="51" spans="1:11" ht="20.100000000000001" customHeight="1" x14ac:dyDescent="0.2">
      <c r="A51" s="46" t="s">
        <v>54</v>
      </c>
      <c r="B51" s="46">
        <v>2000091737</v>
      </c>
      <c r="C51" s="42" t="s">
        <v>55</v>
      </c>
      <c r="D51" s="64">
        <v>2</v>
      </c>
      <c r="E51" s="40"/>
      <c r="J51" s="16"/>
      <c r="K51" s="16"/>
    </row>
    <row r="52" spans="1:11" ht="20.100000000000001" customHeight="1" x14ac:dyDescent="0.2">
      <c r="A52" s="47" t="s">
        <v>56</v>
      </c>
      <c r="B52" s="47">
        <v>2001126072</v>
      </c>
      <c r="C52" s="48" t="s">
        <v>57</v>
      </c>
      <c r="D52" s="64">
        <v>2</v>
      </c>
      <c r="E52" s="40"/>
      <c r="J52" s="16"/>
      <c r="K52" s="16"/>
    </row>
    <row r="53" spans="1:11" ht="20.100000000000001" customHeight="1" x14ac:dyDescent="0.2">
      <c r="A53" s="46" t="s">
        <v>58</v>
      </c>
      <c r="B53" s="46">
        <v>2000091528</v>
      </c>
      <c r="C53" s="42" t="s">
        <v>59</v>
      </c>
      <c r="D53" s="64">
        <v>2</v>
      </c>
      <c r="E53" s="40"/>
      <c r="J53" s="16"/>
      <c r="K53" s="16"/>
    </row>
    <row r="54" spans="1:11" ht="20.100000000000001" customHeight="1" x14ac:dyDescent="0.2">
      <c r="A54" s="47" t="s">
        <v>60</v>
      </c>
      <c r="B54" s="47">
        <v>2001126696</v>
      </c>
      <c r="C54" s="48" t="s">
        <v>61</v>
      </c>
      <c r="D54" s="64">
        <v>2</v>
      </c>
      <c r="E54" s="40"/>
      <c r="J54" s="16"/>
      <c r="K54" s="16"/>
    </row>
    <row r="55" spans="1:11" ht="20.100000000000001" customHeight="1" x14ac:dyDescent="0.2">
      <c r="A55" s="46" t="s">
        <v>62</v>
      </c>
      <c r="B55" s="46">
        <v>2001126697</v>
      </c>
      <c r="C55" s="42" t="s">
        <v>63</v>
      </c>
      <c r="D55" s="64">
        <v>2</v>
      </c>
      <c r="E55" s="40"/>
      <c r="J55" s="16"/>
      <c r="K55" s="16"/>
    </row>
    <row r="56" spans="1:11" ht="20.100000000000001" customHeight="1" x14ac:dyDescent="0.2">
      <c r="A56" s="47" t="s">
        <v>64</v>
      </c>
      <c r="B56" s="47">
        <v>2001126076</v>
      </c>
      <c r="C56" s="48" t="s">
        <v>65</v>
      </c>
      <c r="D56" s="64">
        <v>2</v>
      </c>
      <c r="E56" s="40"/>
      <c r="J56" s="16"/>
      <c r="K56" s="16"/>
    </row>
    <row r="57" spans="1:11" ht="20.100000000000001" customHeight="1" x14ac:dyDescent="0.2">
      <c r="A57" s="46" t="s">
        <v>66</v>
      </c>
      <c r="B57" s="46">
        <v>2001126026</v>
      </c>
      <c r="C57" s="42" t="s">
        <v>67</v>
      </c>
      <c r="D57" s="64">
        <v>2</v>
      </c>
      <c r="E57" s="40"/>
      <c r="J57" s="16"/>
      <c r="K57" s="16"/>
    </row>
    <row r="58" spans="1:11" ht="20.100000000000001" customHeight="1" x14ac:dyDescent="0.2">
      <c r="A58" s="47" t="s">
        <v>68</v>
      </c>
      <c r="B58" s="47">
        <v>2000088381</v>
      </c>
      <c r="C58" s="48" t="s">
        <v>69</v>
      </c>
      <c r="D58" s="64">
        <v>2</v>
      </c>
      <c r="E58" s="40"/>
      <c r="J58" s="16"/>
      <c r="K58" s="16"/>
    </row>
    <row r="59" spans="1:11" ht="20.100000000000001" customHeight="1" x14ac:dyDescent="0.2">
      <c r="A59" s="46" t="s">
        <v>70</v>
      </c>
      <c r="B59" s="46">
        <v>2001125980</v>
      </c>
      <c r="C59" s="42" t="s">
        <v>71</v>
      </c>
      <c r="D59" s="64">
        <v>2</v>
      </c>
      <c r="E59" s="40"/>
      <c r="J59" s="16"/>
      <c r="K59" s="16"/>
    </row>
    <row r="60" spans="1:11" ht="20.100000000000001" customHeight="1" x14ac:dyDescent="0.2">
      <c r="A60" s="47" t="s">
        <v>72</v>
      </c>
      <c r="B60" s="47">
        <v>2001125039</v>
      </c>
      <c r="C60" s="48" t="s">
        <v>73</v>
      </c>
      <c r="D60" s="64">
        <v>2</v>
      </c>
      <c r="E60" s="40"/>
      <c r="J60" s="16"/>
      <c r="K60" s="16"/>
    </row>
    <row r="61" spans="1:11" ht="20.100000000000001" customHeight="1" x14ac:dyDescent="0.2">
      <c r="A61" s="46" t="s">
        <v>74</v>
      </c>
      <c r="B61" s="46">
        <v>2001126703</v>
      </c>
      <c r="C61" s="42" t="s">
        <v>75</v>
      </c>
      <c r="D61" s="64">
        <v>2</v>
      </c>
      <c r="E61" s="40"/>
      <c r="J61" s="16"/>
      <c r="K61" s="16"/>
    </row>
    <row r="62" spans="1:11" ht="20.100000000000001" customHeight="1" x14ac:dyDescent="0.2">
      <c r="A62" s="47" t="s">
        <v>76</v>
      </c>
      <c r="B62" s="47">
        <v>2001126082</v>
      </c>
      <c r="C62" s="48" t="s">
        <v>77</v>
      </c>
      <c r="D62" s="64">
        <v>2</v>
      </c>
      <c r="E62" s="40"/>
      <c r="J62" s="16"/>
      <c r="K62" s="16"/>
    </row>
    <row r="63" spans="1:11" ht="20.100000000000001" customHeight="1" x14ac:dyDescent="0.2">
      <c r="A63" s="46" t="s">
        <v>78</v>
      </c>
      <c r="B63" s="46" t="s">
        <v>79</v>
      </c>
      <c r="C63" s="42" t="s">
        <v>80</v>
      </c>
      <c r="D63" s="64">
        <v>2</v>
      </c>
      <c r="E63" s="40"/>
      <c r="J63" s="16"/>
      <c r="K63" s="16"/>
    </row>
    <row r="64" spans="1:11" ht="20.100000000000001" customHeight="1" x14ac:dyDescent="0.2">
      <c r="A64" s="47" t="s">
        <v>81</v>
      </c>
      <c r="B64" s="47" t="s">
        <v>82</v>
      </c>
      <c r="C64" s="48" t="s">
        <v>83</v>
      </c>
      <c r="D64" s="64">
        <v>2</v>
      </c>
      <c r="E64" s="40"/>
      <c r="J64" s="16"/>
      <c r="K64" s="16"/>
    </row>
    <row r="65" spans="1:11" ht="20.100000000000001" customHeight="1" x14ac:dyDescent="0.2">
      <c r="A65" s="46" t="s">
        <v>84</v>
      </c>
      <c r="B65" s="46" t="s">
        <v>85</v>
      </c>
      <c r="C65" s="42" t="s">
        <v>86</v>
      </c>
      <c r="D65" s="64">
        <v>2</v>
      </c>
      <c r="E65" s="40"/>
      <c r="J65" s="16"/>
      <c r="K65" s="16"/>
    </row>
    <row r="66" spans="1:11" ht="20.100000000000001" customHeight="1" x14ac:dyDescent="0.2">
      <c r="A66" s="46" t="s">
        <v>87</v>
      </c>
      <c r="B66" s="46" t="s">
        <v>88</v>
      </c>
      <c r="C66" s="48" t="s">
        <v>89</v>
      </c>
      <c r="D66" s="64">
        <v>2</v>
      </c>
      <c r="E66" s="40"/>
      <c r="J66" s="16"/>
      <c r="K66" s="16"/>
    </row>
    <row r="67" spans="1:11" ht="20.100000000000001" customHeight="1" x14ac:dyDescent="0.2">
      <c r="A67" s="46" t="s">
        <v>90</v>
      </c>
      <c r="B67" s="46" t="s">
        <v>91</v>
      </c>
      <c r="C67" s="48" t="s">
        <v>92</v>
      </c>
      <c r="D67" s="64">
        <v>2</v>
      </c>
      <c r="E67" s="40"/>
      <c r="J67" s="16"/>
      <c r="K67" s="16"/>
    </row>
    <row r="68" spans="1:11" ht="20.100000000000001" customHeight="1" x14ac:dyDescent="0.2">
      <c r="A68" s="47" t="s">
        <v>93</v>
      </c>
      <c r="B68" s="46" t="s">
        <v>94</v>
      </c>
      <c r="C68" s="48" t="s">
        <v>95</v>
      </c>
      <c r="D68" s="64">
        <v>2</v>
      </c>
      <c r="E68" s="40"/>
      <c r="J68" s="16"/>
      <c r="K68" s="16"/>
    </row>
    <row r="69" spans="1:11" ht="20.100000000000001" customHeight="1" x14ac:dyDescent="0.2">
      <c r="A69" s="47" t="s">
        <v>96</v>
      </c>
      <c r="B69" s="46" t="s">
        <v>97</v>
      </c>
      <c r="C69" s="42" t="s">
        <v>98</v>
      </c>
      <c r="D69" s="64">
        <v>2</v>
      </c>
      <c r="E69" s="40"/>
      <c r="J69" s="16"/>
      <c r="K69" s="16"/>
    </row>
    <row r="70" spans="1:11" ht="20.100000000000001" customHeight="1" x14ac:dyDescent="0.2">
      <c r="A70" s="47" t="s">
        <v>99</v>
      </c>
      <c r="B70" s="46" t="s">
        <v>100</v>
      </c>
      <c r="C70" s="42" t="s">
        <v>101</v>
      </c>
      <c r="D70" s="64">
        <v>1</v>
      </c>
      <c r="E70" s="40"/>
      <c r="J70" s="16"/>
      <c r="K70" s="16"/>
    </row>
    <row r="71" spans="1:11" ht="20.100000000000001" customHeight="1" x14ac:dyDescent="0.25">
      <c r="A71" s="47"/>
      <c r="B71" s="46"/>
      <c r="C71" s="42"/>
      <c r="D71" s="65">
        <f>SUM(D24:D70)</f>
        <v>106</v>
      </c>
      <c r="E71" s="40"/>
      <c r="J71" s="16"/>
      <c r="K71" s="16"/>
    </row>
    <row r="72" spans="1:11" ht="20.100000000000001" customHeight="1" x14ac:dyDescent="0.2">
      <c r="A72" s="66" t="s">
        <v>102</v>
      </c>
      <c r="B72" s="67">
        <v>2000125548</v>
      </c>
      <c r="C72" s="68" t="s">
        <v>103</v>
      </c>
      <c r="D72" s="64">
        <v>2</v>
      </c>
      <c r="E72" s="40"/>
      <c r="J72" s="16"/>
      <c r="K72" s="16"/>
    </row>
    <row r="73" spans="1:11" ht="20.100000000000001" customHeight="1" x14ac:dyDescent="0.2">
      <c r="A73" s="66" t="s">
        <v>104</v>
      </c>
      <c r="B73" s="67">
        <v>2000125549</v>
      </c>
      <c r="C73" s="68" t="s">
        <v>105</v>
      </c>
      <c r="D73" s="64">
        <v>5</v>
      </c>
      <c r="E73" s="40"/>
      <c r="J73" s="16"/>
      <c r="K73" s="16"/>
    </row>
    <row r="74" spans="1:11" ht="20.100000000000001" customHeight="1" x14ac:dyDescent="0.2">
      <c r="A74" s="66" t="s">
        <v>106</v>
      </c>
      <c r="B74" s="67">
        <v>2000125580</v>
      </c>
      <c r="C74" s="68" t="s">
        <v>107</v>
      </c>
      <c r="D74" s="64">
        <v>0</v>
      </c>
      <c r="E74" s="40"/>
      <c r="J74" s="16"/>
      <c r="K74" s="16"/>
    </row>
    <row r="75" spans="1:11" ht="20.100000000000001" customHeight="1" x14ac:dyDescent="0.2">
      <c r="A75" s="66" t="s">
        <v>108</v>
      </c>
      <c r="B75" s="67">
        <v>2000110580</v>
      </c>
      <c r="C75" s="68" t="s">
        <v>109</v>
      </c>
      <c r="D75" s="64">
        <v>3</v>
      </c>
      <c r="E75" s="40"/>
      <c r="J75" s="16"/>
      <c r="K75" s="16"/>
    </row>
    <row r="76" spans="1:11" ht="20.100000000000001" customHeight="1" x14ac:dyDescent="0.2">
      <c r="A76" s="46" t="s">
        <v>110</v>
      </c>
      <c r="B76" s="46">
        <v>2000088649</v>
      </c>
      <c r="C76" s="69" t="s">
        <v>111</v>
      </c>
      <c r="D76" s="64">
        <v>8</v>
      </c>
      <c r="E76" s="40"/>
      <c r="J76" s="16"/>
      <c r="K76" s="16"/>
    </row>
    <row r="77" spans="1:11" ht="20.100000000000001" customHeight="1" x14ac:dyDescent="0.2">
      <c r="A77" s="47" t="s">
        <v>112</v>
      </c>
      <c r="B77" s="47">
        <v>2000092229</v>
      </c>
      <c r="C77" s="68" t="s">
        <v>113</v>
      </c>
      <c r="D77" s="64">
        <v>8</v>
      </c>
      <c r="E77" s="40"/>
      <c r="J77" s="16"/>
      <c r="K77" s="16"/>
    </row>
    <row r="78" spans="1:11" ht="20.100000000000001" customHeight="1" x14ac:dyDescent="0.2">
      <c r="A78" s="46" t="s">
        <v>114</v>
      </c>
      <c r="B78" s="46">
        <v>2000091736</v>
      </c>
      <c r="C78" s="69" t="s">
        <v>115</v>
      </c>
      <c r="D78" s="64">
        <v>8</v>
      </c>
      <c r="E78" s="40"/>
      <c r="J78" s="16"/>
      <c r="K78" s="16"/>
    </row>
    <row r="79" spans="1:11" ht="20.100000000000001" customHeight="1" x14ac:dyDescent="0.2">
      <c r="A79" s="47" t="s">
        <v>116</v>
      </c>
      <c r="B79" s="47">
        <v>2000088649</v>
      </c>
      <c r="C79" s="68" t="s">
        <v>117</v>
      </c>
      <c r="D79" s="64">
        <v>8</v>
      </c>
      <c r="E79" s="40"/>
      <c r="J79" s="16"/>
      <c r="K79" s="16"/>
    </row>
    <row r="80" spans="1:11" ht="20.100000000000001" customHeight="1" x14ac:dyDescent="0.2">
      <c r="A80" s="46" t="s">
        <v>118</v>
      </c>
      <c r="B80" s="46">
        <v>2000091736</v>
      </c>
      <c r="C80" s="69" t="s">
        <v>119</v>
      </c>
      <c r="D80" s="64">
        <v>8</v>
      </c>
      <c r="E80" s="40"/>
      <c r="J80" s="16"/>
      <c r="K80" s="16"/>
    </row>
    <row r="81" spans="1:11" ht="20.100000000000001" customHeight="1" x14ac:dyDescent="0.2">
      <c r="A81" s="47" t="s">
        <v>120</v>
      </c>
      <c r="B81" s="47">
        <v>2000091528</v>
      </c>
      <c r="C81" s="68" t="s">
        <v>121</v>
      </c>
      <c r="D81" s="64">
        <v>8</v>
      </c>
      <c r="E81" s="40"/>
      <c r="J81" s="16"/>
      <c r="K81" s="16"/>
    </row>
    <row r="82" spans="1:11" ht="20.100000000000001" customHeight="1" x14ac:dyDescent="0.2">
      <c r="A82" s="46" t="s">
        <v>122</v>
      </c>
      <c r="B82" s="46">
        <v>2000102234</v>
      </c>
      <c r="C82" s="69" t="s">
        <v>123</v>
      </c>
      <c r="D82" s="64">
        <v>8</v>
      </c>
      <c r="E82" s="40"/>
      <c r="J82" s="16"/>
      <c r="K82" s="16"/>
    </row>
    <row r="83" spans="1:11" ht="20.100000000000001" customHeight="1" x14ac:dyDescent="0.2">
      <c r="A83" s="47" t="s">
        <v>124</v>
      </c>
      <c r="B83" s="47">
        <v>2000110580</v>
      </c>
      <c r="C83" s="68" t="s">
        <v>125</v>
      </c>
      <c r="D83" s="64">
        <v>8</v>
      </c>
      <c r="E83" s="19"/>
      <c r="J83" s="16"/>
      <c r="K83" s="16"/>
    </row>
    <row r="84" spans="1:11" ht="20.100000000000001" customHeight="1" x14ac:dyDescent="0.2">
      <c r="A84" s="46" t="s">
        <v>126</v>
      </c>
      <c r="B84" s="46">
        <v>2000087832</v>
      </c>
      <c r="C84" s="69" t="s">
        <v>127</v>
      </c>
      <c r="D84" s="64">
        <v>8</v>
      </c>
      <c r="E84" s="19"/>
      <c r="J84" s="16"/>
      <c r="K84" s="16"/>
    </row>
    <row r="85" spans="1:11" ht="20.100000000000001" customHeight="1" x14ac:dyDescent="0.2">
      <c r="A85" s="47" t="s">
        <v>128</v>
      </c>
      <c r="B85" s="47">
        <v>2000087832</v>
      </c>
      <c r="C85" s="68" t="s">
        <v>129</v>
      </c>
      <c r="D85" s="64">
        <v>8</v>
      </c>
      <c r="E85" s="19"/>
      <c r="J85" s="16"/>
      <c r="K85" s="16"/>
    </row>
    <row r="86" spans="1:11" ht="20.100000000000001" customHeight="1" x14ac:dyDescent="0.2">
      <c r="A86" s="46" t="s">
        <v>130</v>
      </c>
      <c r="B86" s="46">
        <v>2000088381</v>
      </c>
      <c r="C86" s="69" t="s">
        <v>131</v>
      </c>
      <c r="D86" s="64">
        <v>8</v>
      </c>
      <c r="E86" s="50"/>
    </row>
    <row r="87" spans="1:11" ht="20.100000000000001" customHeight="1" x14ac:dyDescent="0.2">
      <c r="A87" s="47" t="s">
        <v>132</v>
      </c>
      <c r="B87" s="47">
        <v>2000088832</v>
      </c>
      <c r="C87" s="68" t="s">
        <v>133</v>
      </c>
      <c r="D87" s="64">
        <v>8</v>
      </c>
      <c r="E87" s="50"/>
    </row>
    <row r="88" spans="1:11" ht="20.100000000000001" customHeight="1" x14ac:dyDescent="0.2">
      <c r="A88" s="46" t="s">
        <v>134</v>
      </c>
      <c r="B88" s="46">
        <v>2000110153</v>
      </c>
      <c r="C88" s="69" t="s">
        <v>135</v>
      </c>
      <c r="D88" s="64">
        <v>8</v>
      </c>
      <c r="E88" s="50"/>
    </row>
    <row r="89" spans="1:11" ht="20.100000000000001" customHeight="1" x14ac:dyDescent="0.2">
      <c r="A89" s="47" t="s">
        <v>136</v>
      </c>
      <c r="B89" s="47">
        <v>2000088832</v>
      </c>
      <c r="C89" s="68" t="s">
        <v>137</v>
      </c>
      <c r="D89" s="64">
        <v>6</v>
      </c>
      <c r="E89" s="50"/>
    </row>
    <row r="90" spans="1:11" ht="20.100000000000001" customHeight="1" x14ac:dyDescent="0.2">
      <c r="A90" s="46" t="s">
        <v>138</v>
      </c>
      <c r="B90" s="46">
        <v>2000102239</v>
      </c>
      <c r="C90" s="69" t="s">
        <v>139</v>
      </c>
      <c r="D90" s="64">
        <v>6</v>
      </c>
      <c r="E90" s="50"/>
    </row>
    <row r="91" spans="1:11" ht="20.100000000000001" customHeight="1" x14ac:dyDescent="0.2">
      <c r="A91" s="46" t="s">
        <v>140</v>
      </c>
      <c r="B91" s="46">
        <v>2000014601</v>
      </c>
      <c r="C91" s="69" t="s">
        <v>141</v>
      </c>
      <c r="D91" s="64">
        <v>6</v>
      </c>
      <c r="E91" s="50"/>
    </row>
    <row r="92" spans="1:11" ht="20.100000000000001" customHeight="1" x14ac:dyDescent="0.2">
      <c r="A92" s="47" t="s">
        <v>142</v>
      </c>
      <c r="B92" s="47">
        <v>2000092229</v>
      </c>
      <c r="C92" s="68" t="s">
        <v>143</v>
      </c>
      <c r="D92" s="64">
        <v>6</v>
      </c>
      <c r="E92" s="50"/>
    </row>
    <row r="93" spans="1:11" ht="20.100000000000001" customHeight="1" x14ac:dyDescent="0.2">
      <c r="A93" s="46" t="s">
        <v>144</v>
      </c>
      <c r="B93" s="46">
        <v>2000087832</v>
      </c>
      <c r="C93" s="69" t="s">
        <v>145</v>
      </c>
      <c r="D93" s="64">
        <v>6</v>
      </c>
      <c r="E93" s="50"/>
    </row>
    <row r="94" spans="1:11" ht="20.100000000000001" customHeight="1" x14ac:dyDescent="0.2">
      <c r="A94" s="47" t="s">
        <v>146</v>
      </c>
      <c r="B94" s="47">
        <v>2000087832</v>
      </c>
      <c r="C94" s="68" t="s">
        <v>147</v>
      </c>
      <c r="D94" s="64">
        <v>6</v>
      </c>
      <c r="E94" s="50"/>
    </row>
    <row r="95" spans="1:11" ht="20.100000000000001" customHeight="1" x14ac:dyDescent="0.2">
      <c r="A95" s="46" t="s">
        <v>148</v>
      </c>
      <c r="B95" s="46" t="s">
        <v>149</v>
      </c>
      <c r="C95" s="69" t="s">
        <v>150</v>
      </c>
      <c r="D95" s="64">
        <v>6</v>
      </c>
      <c r="E95" s="50"/>
    </row>
    <row r="96" spans="1:11" ht="20.100000000000001" customHeight="1" x14ac:dyDescent="0.2">
      <c r="A96" s="47" t="s">
        <v>151</v>
      </c>
      <c r="B96" s="47">
        <v>2000014601</v>
      </c>
      <c r="C96" s="68" t="s">
        <v>152</v>
      </c>
      <c r="D96" s="64">
        <v>6</v>
      </c>
      <c r="E96" s="50"/>
    </row>
    <row r="97" spans="1:5" ht="20.100000000000001" customHeight="1" x14ac:dyDescent="0.2">
      <c r="A97" s="46" t="s">
        <v>153</v>
      </c>
      <c r="B97" s="46">
        <v>2000014601</v>
      </c>
      <c r="C97" s="69" t="s">
        <v>154</v>
      </c>
      <c r="D97" s="64">
        <v>6</v>
      </c>
      <c r="E97" s="50"/>
    </row>
    <row r="98" spans="1:5" ht="20.100000000000001" customHeight="1" x14ac:dyDescent="0.25">
      <c r="A98" s="46"/>
      <c r="B98" s="46"/>
      <c r="C98" s="42"/>
      <c r="D98" s="65">
        <f>SUM(D75:D97)</f>
        <v>161</v>
      </c>
      <c r="E98" s="50"/>
    </row>
    <row r="99" spans="1:5" ht="20.100000000000001" customHeight="1" x14ac:dyDescent="0.2">
      <c r="A99" s="70" t="s">
        <v>155</v>
      </c>
      <c r="B99" s="62">
        <v>200114112</v>
      </c>
      <c r="C99" s="61" t="s">
        <v>156</v>
      </c>
      <c r="D99" s="64">
        <v>0</v>
      </c>
      <c r="E99" s="50"/>
    </row>
    <row r="100" spans="1:5" ht="20.100000000000001" customHeight="1" x14ac:dyDescent="0.2">
      <c r="A100" s="70" t="s">
        <v>157</v>
      </c>
      <c r="B100" s="62">
        <v>200114113</v>
      </c>
      <c r="C100" s="61" t="s">
        <v>158</v>
      </c>
      <c r="D100" s="64">
        <v>0</v>
      </c>
      <c r="E100" s="50"/>
    </row>
    <row r="101" spans="1:5" ht="20.100000000000001" customHeight="1" x14ac:dyDescent="0.2">
      <c r="A101" s="70" t="s">
        <v>159</v>
      </c>
      <c r="B101" s="62">
        <v>221052550</v>
      </c>
      <c r="C101" s="61" t="s">
        <v>160</v>
      </c>
      <c r="D101" s="64">
        <v>1</v>
      </c>
      <c r="E101" s="50"/>
    </row>
    <row r="102" spans="1:5" ht="20.100000000000001" customHeight="1" x14ac:dyDescent="0.2">
      <c r="A102" s="70" t="s">
        <v>161</v>
      </c>
      <c r="B102" s="62">
        <v>221052551</v>
      </c>
      <c r="C102" s="61" t="s">
        <v>162</v>
      </c>
      <c r="D102" s="64">
        <v>0</v>
      </c>
      <c r="E102" s="50"/>
    </row>
    <row r="103" spans="1:5" ht="20.100000000000001" customHeight="1" x14ac:dyDescent="0.2">
      <c r="A103" s="70" t="s">
        <v>163</v>
      </c>
      <c r="B103" s="62">
        <v>220749116</v>
      </c>
      <c r="C103" s="61" t="s">
        <v>164</v>
      </c>
      <c r="D103" s="64">
        <v>0</v>
      </c>
      <c r="E103" s="50"/>
    </row>
    <row r="104" spans="1:5" ht="20.100000000000001" customHeight="1" x14ac:dyDescent="0.2">
      <c r="A104" s="70" t="s">
        <v>165</v>
      </c>
      <c r="B104" s="62">
        <v>220749117</v>
      </c>
      <c r="C104" s="61" t="s">
        <v>166</v>
      </c>
      <c r="D104" s="64">
        <v>2</v>
      </c>
      <c r="E104" s="50"/>
    </row>
    <row r="105" spans="1:5" ht="20.100000000000001" customHeight="1" x14ac:dyDescent="0.2">
      <c r="A105" s="70" t="s">
        <v>167</v>
      </c>
      <c r="B105" s="62">
        <v>220749118</v>
      </c>
      <c r="C105" s="61" t="s">
        <v>168</v>
      </c>
      <c r="D105" s="64">
        <v>1</v>
      </c>
      <c r="E105" s="50"/>
    </row>
    <row r="106" spans="1:5" ht="20.100000000000001" customHeight="1" x14ac:dyDescent="0.2">
      <c r="A106" s="70" t="s">
        <v>169</v>
      </c>
      <c r="B106" s="62">
        <v>210430304</v>
      </c>
      <c r="C106" s="61" t="s">
        <v>170</v>
      </c>
      <c r="D106" s="64">
        <v>0</v>
      </c>
      <c r="E106" s="50"/>
    </row>
    <row r="107" spans="1:5" ht="20.100000000000001" customHeight="1" x14ac:dyDescent="0.2">
      <c r="A107" s="70" t="s">
        <v>171</v>
      </c>
      <c r="B107" s="62">
        <v>210430305</v>
      </c>
      <c r="C107" s="61" t="s">
        <v>172</v>
      </c>
      <c r="D107" s="64">
        <v>2</v>
      </c>
      <c r="E107" s="50"/>
    </row>
    <row r="108" spans="1:5" ht="20.100000000000001" customHeight="1" x14ac:dyDescent="0.2">
      <c r="A108" s="70" t="s">
        <v>173</v>
      </c>
      <c r="B108" s="62">
        <v>211038103</v>
      </c>
      <c r="C108" s="61" t="s">
        <v>174</v>
      </c>
      <c r="D108" s="64">
        <v>1</v>
      </c>
      <c r="E108" s="50"/>
    </row>
    <row r="109" spans="1:5" ht="20.100000000000001" customHeight="1" x14ac:dyDescent="0.2">
      <c r="A109" s="70" t="s">
        <v>175</v>
      </c>
      <c r="B109" s="62">
        <v>211038104</v>
      </c>
      <c r="C109" s="61" t="s">
        <v>176</v>
      </c>
      <c r="D109" s="64">
        <v>0</v>
      </c>
      <c r="E109" s="50"/>
    </row>
    <row r="110" spans="1:5" ht="20.100000000000001" customHeight="1" x14ac:dyDescent="0.2">
      <c r="A110" s="70" t="s">
        <v>177</v>
      </c>
      <c r="B110" s="62">
        <v>201123841</v>
      </c>
      <c r="C110" s="61" t="s">
        <v>178</v>
      </c>
      <c r="D110" s="64">
        <v>0</v>
      </c>
      <c r="E110" s="50"/>
    </row>
    <row r="111" spans="1:5" ht="20.100000000000001" customHeight="1" x14ac:dyDescent="0.2">
      <c r="A111" s="70" t="s">
        <v>179</v>
      </c>
      <c r="B111" s="62">
        <v>221052557</v>
      </c>
      <c r="C111" s="61" t="s">
        <v>180</v>
      </c>
      <c r="D111" s="64">
        <v>1</v>
      </c>
      <c r="E111" s="50"/>
    </row>
    <row r="112" spans="1:5" ht="20.100000000000001" customHeight="1" x14ac:dyDescent="0.2">
      <c r="A112" s="70" t="s">
        <v>181</v>
      </c>
      <c r="B112" s="62">
        <v>221052558</v>
      </c>
      <c r="C112" s="61" t="s">
        <v>182</v>
      </c>
      <c r="D112" s="64">
        <v>0</v>
      </c>
      <c r="E112" s="50"/>
    </row>
    <row r="113" spans="1:5" ht="20.100000000000001" customHeight="1" x14ac:dyDescent="0.2">
      <c r="A113" s="70" t="s">
        <v>183</v>
      </c>
      <c r="B113" s="62">
        <v>221052559</v>
      </c>
      <c r="C113" s="61" t="s">
        <v>184</v>
      </c>
      <c r="D113" s="64">
        <v>0</v>
      </c>
      <c r="E113" s="50"/>
    </row>
    <row r="114" spans="1:5" ht="20.100000000000001" customHeight="1" x14ac:dyDescent="0.2">
      <c r="A114" s="70" t="s">
        <v>185</v>
      </c>
      <c r="B114" s="62">
        <v>210430312</v>
      </c>
      <c r="C114" s="61" t="s">
        <v>186</v>
      </c>
      <c r="D114" s="64">
        <v>0</v>
      </c>
      <c r="E114" s="50"/>
    </row>
    <row r="115" spans="1:5" ht="20.100000000000001" customHeight="1" x14ac:dyDescent="0.25">
      <c r="A115" s="70"/>
      <c r="B115" s="62"/>
      <c r="C115" s="61"/>
      <c r="D115" s="65">
        <f>SUM(D99:D114)</f>
        <v>8</v>
      </c>
      <c r="E115" s="50"/>
    </row>
    <row r="116" spans="1:5" ht="20.100000000000001" customHeight="1" x14ac:dyDescent="0.2">
      <c r="A116" s="44" t="s">
        <v>187</v>
      </c>
      <c r="B116" s="47">
        <v>210228152</v>
      </c>
      <c r="C116" s="58" t="s">
        <v>188</v>
      </c>
      <c r="D116" s="64">
        <v>3</v>
      </c>
      <c r="E116" s="50"/>
    </row>
    <row r="117" spans="1:5" ht="20.100000000000001" customHeight="1" x14ac:dyDescent="0.25">
      <c r="A117" s="44"/>
      <c r="B117" s="47"/>
      <c r="C117" s="58"/>
      <c r="D117" s="65"/>
      <c r="E117" s="50"/>
    </row>
    <row r="118" spans="1:5" ht="20.100000000000001" customHeight="1" x14ac:dyDescent="0.2">
      <c r="A118" s="70" t="s">
        <v>189</v>
      </c>
      <c r="B118" s="62">
        <v>211139209</v>
      </c>
      <c r="C118" s="61" t="s">
        <v>190</v>
      </c>
      <c r="D118" s="64">
        <v>2</v>
      </c>
      <c r="E118" s="50"/>
    </row>
    <row r="119" spans="1:5" ht="20.100000000000001" customHeight="1" x14ac:dyDescent="0.2">
      <c r="A119" s="70" t="s">
        <v>191</v>
      </c>
      <c r="B119" s="62">
        <v>220749711</v>
      </c>
      <c r="C119" s="61" t="s">
        <v>192</v>
      </c>
      <c r="D119" s="64">
        <v>2</v>
      </c>
      <c r="E119" s="50"/>
    </row>
    <row r="120" spans="1:5" ht="20.100000000000001" customHeight="1" x14ac:dyDescent="0.2">
      <c r="A120" s="70" t="s">
        <v>193</v>
      </c>
      <c r="B120" s="62">
        <v>220749712</v>
      </c>
      <c r="C120" s="61" t="s">
        <v>194</v>
      </c>
      <c r="D120" s="64">
        <v>1</v>
      </c>
      <c r="E120" s="50"/>
    </row>
    <row r="121" spans="1:5" ht="20.100000000000001" customHeight="1" x14ac:dyDescent="0.2">
      <c r="A121" s="70" t="s">
        <v>195</v>
      </c>
      <c r="B121" s="62">
        <v>220749713</v>
      </c>
      <c r="C121" s="61" t="s">
        <v>196</v>
      </c>
      <c r="D121" s="64">
        <v>1</v>
      </c>
      <c r="E121" s="50"/>
    </row>
    <row r="122" spans="1:5" ht="20.100000000000001" customHeight="1" x14ac:dyDescent="0.2">
      <c r="A122" s="70" t="s">
        <v>197</v>
      </c>
      <c r="B122" s="62">
        <v>220749714</v>
      </c>
      <c r="C122" s="61" t="s">
        <v>198</v>
      </c>
      <c r="D122" s="64">
        <v>2</v>
      </c>
      <c r="E122" s="50"/>
    </row>
    <row r="123" spans="1:5" ht="20.100000000000001" customHeight="1" x14ac:dyDescent="0.2">
      <c r="A123" s="70" t="s">
        <v>199</v>
      </c>
      <c r="B123" s="62">
        <v>221052562</v>
      </c>
      <c r="C123" s="61" t="s">
        <v>200</v>
      </c>
      <c r="D123" s="64">
        <v>2</v>
      </c>
      <c r="E123" s="50"/>
    </row>
    <row r="124" spans="1:5" ht="20.100000000000001" customHeight="1" x14ac:dyDescent="0.2">
      <c r="A124" s="70" t="s">
        <v>201</v>
      </c>
      <c r="B124" s="62">
        <v>220749715</v>
      </c>
      <c r="C124" s="61" t="s">
        <v>202</v>
      </c>
      <c r="D124" s="64">
        <v>1</v>
      </c>
      <c r="E124" s="50"/>
    </row>
    <row r="125" spans="1:5" ht="20.100000000000001" customHeight="1" x14ac:dyDescent="0.2">
      <c r="A125" s="70" t="s">
        <v>203</v>
      </c>
      <c r="B125" s="62">
        <v>220749124</v>
      </c>
      <c r="C125" s="61" t="s">
        <v>204</v>
      </c>
      <c r="D125" s="64">
        <v>1</v>
      </c>
      <c r="E125" s="50"/>
    </row>
    <row r="126" spans="1:5" ht="20.100000000000001" customHeight="1" x14ac:dyDescent="0.2">
      <c r="A126" s="70" t="s">
        <v>205</v>
      </c>
      <c r="B126" s="62">
        <v>220749125</v>
      </c>
      <c r="C126" s="61" t="s">
        <v>206</v>
      </c>
      <c r="D126" s="64">
        <v>0</v>
      </c>
      <c r="E126" s="50"/>
    </row>
    <row r="127" spans="1:5" ht="20.100000000000001" customHeight="1" x14ac:dyDescent="0.2">
      <c r="A127" s="70" t="s">
        <v>207</v>
      </c>
      <c r="B127" s="62">
        <v>220749718</v>
      </c>
      <c r="C127" s="61" t="s">
        <v>208</v>
      </c>
      <c r="D127" s="64">
        <v>2</v>
      </c>
      <c r="E127" s="50"/>
    </row>
    <row r="128" spans="1:5" ht="20.100000000000001" customHeight="1" x14ac:dyDescent="0.2">
      <c r="A128" s="70" t="s">
        <v>209</v>
      </c>
      <c r="B128" s="62">
        <v>221052565</v>
      </c>
      <c r="C128" s="61" t="s">
        <v>210</v>
      </c>
      <c r="D128" s="64">
        <v>1</v>
      </c>
      <c r="E128" s="50"/>
    </row>
    <row r="129" spans="1:5" ht="20.100000000000001" customHeight="1" x14ac:dyDescent="0.2">
      <c r="A129" s="70" t="s">
        <v>211</v>
      </c>
      <c r="B129" s="62">
        <v>221052566</v>
      </c>
      <c r="C129" s="61" t="s">
        <v>212</v>
      </c>
      <c r="D129" s="64">
        <v>1</v>
      </c>
      <c r="E129" s="50"/>
    </row>
    <row r="130" spans="1:5" ht="20.100000000000001" customHeight="1" x14ac:dyDescent="0.2">
      <c r="A130" s="70" t="s">
        <v>213</v>
      </c>
      <c r="B130" s="62">
        <v>220749721</v>
      </c>
      <c r="C130" s="61" t="s">
        <v>214</v>
      </c>
      <c r="D130" s="64">
        <v>1</v>
      </c>
      <c r="E130" s="50"/>
    </row>
    <row r="131" spans="1:5" ht="20.100000000000001" customHeight="1" x14ac:dyDescent="0.2">
      <c r="A131" s="70" t="s">
        <v>215</v>
      </c>
      <c r="B131" s="62">
        <v>221052567</v>
      </c>
      <c r="C131" s="61" t="s">
        <v>216</v>
      </c>
      <c r="D131" s="64">
        <v>1</v>
      </c>
      <c r="E131" s="50"/>
    </row>
    <row r="132" spans="1:5" ht="20.100000000000001" customHeight="1" x14ac:dyDescent="0.2">
      <c r="A132" s="70" t="s">
        <v>217</v>
      </c>
      <c r="B132" s="62">
        <v>221052568</v>
      </c>
      <c r="C132" s="61" t="s">
        <v>218</v>
      </c>
      <c r="D132" s="64">
        <v>1</v>
      </c>
      <c r="E132" s="50"/>
    </row>
    <row r="133" spans="1:5" ht="20.100000000000001" customHeight="1" x14ac:dyDescent="0.2">
      <c r="A133" s="70" t="s">
        <v>219</v>
      </c>
      <c r="B133" s="62">
        <v>211139224</v>
      </c>
      <c r="C133" s="61" t="s">
        <v>220</v>
      </c>
      <c r="D133" s="64">
        <v>1</v>
      </c>
      <c r="E133" s="50"/>
    </row>
    <row r="134" spans="1:5" ht="20.100000000000001" customHeight="1" x14ac:dyDescent="0.25">
      <c r="A134" s="40"/>
      <c r="B134" s="40"/>
      <c r="C134" s="40"/>
      <c r="D134" s="59">
        <f>SUM(D118:D133)</f>
        <v>20</v>
      </c>
      <c r="E134" s="50"/>
    </row>
    <row r="136" spans="1:5" ht="20.100000000000001" customHeight="1" x14ac:dyDescent="0.3">
      <c r="B136" s="71"/>
      <c r="C136" s="71" t="s">
        <v>221</v>
      </c>
    </row>
    <row r="137" spans="1:5" ht="20.100000000000001" customHeight="1" x14ac:dyDescent="0.3">
      <c r="B137" s="72" t="s">
        <v>31</v>
      </c>
      <c r="C137" s="72" t="s">
        <v>32</v>
      </c>
    </row>
    <row r="138" spans="1:5" ht="20.100000000000001" customHeight="1" x14ac:dyDescent="0.3">
      <c r="B138" s="73"/>
      <c r="C138" s="72" t="s">
        <v>33</v>
      </c>
    </row>
    <row r="139" spans="1:5" ht="20.100000000000001" customHeight="1" x14ac:dyDescent="0.2">
      <c r="B139" s="74">
        <v>1</v>
      </c>
      <c r="C139" s="61" t="s">
        <v>222</v>
      </c>
    </row>
    <row r="140" spans="1:5" ht="20.100000000000001" customHeight="1" x14ac:dyDescent="0.2">
      <c r="B140" s="74">
        <v>1</v>
      </c>
      <c r="C140" s="61" t="s">
        <v>34</v>
      </c>
    </row>
    <row r="141" spans="1:5" ht="20.100000000000001" customHeight="1" x14ac:dyDescent="0.2">
      <c r="B141" s="74">
        <v>2</v>
      </c>
      <c r="C141" s="61" t="s">
        <v>223</v>
      </c>
    </row>
    <row r="142" spans="1:5" ht="20.100000000000001" customHeight="1" x14ac:dyDescent="0.2">
      <c r="B142" s="62">
        <v>4</v>
      </c>
      <c r="C142" s="40" t="s">
        <v>224</v>
      </c>
    </row>
    <row r="143" spans="1:5" ht="20.100000000000001" customHeight="1" x14ac:dyDescent="0.2">
      <c r="B143" s="74">
        <v>1</v>
      </c>
      <c r="C143" s="61" t="s">
        <v>225</v>
      </c>
    </row>
    <row r="144" spans="1:5" ht="20.100000000000001" customHeight="1" x14ac:dyDescent="0.2">
      <c r="B144" s="74">
        <v>1</v>
      </c>
      <c r="C144" s="61" t="s">
        <v>226</v>
      </c>
    </row>
    <row r="145" spans="2:3" ht="20.100000000000001" customHeight="1" x14ac:dyDescent="0.2">
      <c r="B145" s="74">
        <v>1</v>
      </c>
      <c r="C145" s="61" t="s">
        <v>227</v>
      </c>
    </row>
    <row r="146" spans="2:3" ht="20.100000000000001" customHeight="1" x14ac:dyDescent="0.2">
      <c r="B146" s="74">
        <v>1</v>
      </c>
      <c r="C146" s="61" t="s">
        <v>228</v>
      </c>
    </row>
    <row r="147" spans="2:3" ht="20.100000000000001" customHeight="1" x14ac:dyDescent="0.2">
      <c r="B147" s="74">
        <v>1</v>
      </c>
      <c r="C147" s="61" t="s">
        <v>229</v>
      </c>
    </row>
    <row r="148" spans="2:3" ht="20.100000000000001" customHeight="1" x14ac:dyDescent="0.2">
      <c r="B148" s="74">
        <v>1</v>
      </c>
      <c r="C148" s="75" t="s">
        <v>230</v>
      </c>
    </row>
    <row r="149" spans="2:3" ht="20.100000000000001" customHeight="1" x14ac:dyDescent="0.2">
      <c r="B149" s="74">
        <v>1</v>
      </c>
      <c r="C149" s="75" t="s">
        <v>231</v>
      </c>
    </row>
    <row r="150" spans="2:3" ht="20.100000000000001" customHeight="1" x14ac:dyDescent="0.2">
      <c r="B150" s="74">
        <v>1</v>
      </c>
      <c r="C150" s="61" t="s">
        <v>232</v>
      </c>
    </row>
    <row r="151" spans="2:3" ht="20.100000000000001" customHeight="1" x14ac:dyDescent="0.2">
      <c r="B151" s="74">
        <v>2</v>
      </c>
      <c r="C151" s="61" t="s">
        <v>233</v>
      </c>
    </row>
    <row r="152" spans="2:3" ht="20.100000000000001" customHeight="1" x14ac:dyDescent="0.2">
      <c r="B152" s="74">
        <v>1</v>
      </c>
      <c r="C152" s="61" t="s">
        <v>234</v>
      </c>
    </row>
    <row r="153" spans="2:3" ht="20.100000000000001" customHeight="1" x14ac:dyDescent="0.2">
      <c r="B153" s="74">
        <v>1</v>
      </c>
      <c r="C153" s="61" t="s">
        <v>235</v>
      </c>
    </row>
    <row r="154" spans="2:3" ht="20.100000000000001" customHeight="1" x14ac:dyDescent="0.2">
      <c r="B154" s="74">
        <v>2</v>
      </c>
      <c r="C154" s="61" t="s">
        <v>236</v>
      </c>
    </row>
    <row r="155" spans="2:3" ht="20.100000000000001" customHeight="1" x14ac:dyDescent="0.2">
      <c r="B155" s="74">
        <v>1</v>
      </c>
      <c r="C155" s="61" t="s">
        <v>237</v>
      </c>
    </row>
    <row r="156" spans="2:3" ht="20.100000000000001" customHeight="1" x14ac:dyDescent="0.2">
      <c r="B156" s="74">
        <v>2</v>
      </c>
      <c r="C156" s="61" t="s">
        <v>238</v>
      </c>
    </row>
    <row r="157" spans="2:3" ht="20.100000000000001" customHeight="1" x14ac:dyDescent="0.2">
      <c r="B157" s="74">
        <v>1</v>
      </c>
      <c r="C157" s="61" t="s">
        <v>239</v>
      </c>
    </row>
    <row r="158" spans="2:3" ht="20.100000000000001" customHeight="1" x14ac:dyDescent="0.2">
      <c r="B158" s="76">
        <f>SUM(B139:B157)</f>
        <v>26</v>
      </c>
      <c r="C158" s="61"/>
    </row>
    <row r="159" spans="2:3" ht="20.100000000000001" customHeight="1" x14ac:dyDescent="0.25">
      <c r="B159"/>
      <c r="C159"/>
    </row>
    <row r="160" spans="2:3" ht="20.100000000000001" customHeight="1" x14ac:dyDescent="0.25">
      <c r="B160" s="73"/>
      <c r="C160" s="59" t="s">
        <v>240</v>
      </c>
    </row>
    <row r="161" spans="2:3" ht="20.100000000000001" customHeight="1" x14ac:dyDescent="0.2">
      <c r="B161" s="74">
        <v>1</v>
      </c>
      <c r="C161" s="61" t="s">
        <v>241</v>
      </c>
    </row>
    <row r="162" spans="2:3" ht="20.100000000000001" customHeight="1" x14ac:dyDescent="0.2">
      <c r="B162" s="74">
        <v>2</v>
      </c>
      <c r="C162" s="61" t="s">
        <v>242</v>
      </c>
    </row>
    <row r="163" spans="2:3" ht="20.100000000000001" customHeight="1" x14ac:dyDescent="0.2">
      <c r="B163" s="74">
        <v>1</v>
      </c>
      <c r="C163" s="61" t="s">
        <v>243</v>
      </c>
    </row>
    <row r="164" spans="2:3" ht="20.100000000000001" customHeight="1" x14ac:dyDescent="0.2">
      <c r="B164" s="74">
        <v>1</v>
      </c>
      <c r="C164" s="61" t="s">
        <v>244</v>
      </c>
    </row>
    <row r="165" spans="2:3" ht="20.100000000000001" customHeight="1" x14ac:dyDescent="0.2">
      <c r="B165" s="74">
        <v>2</v>
      </c>
      <c r="C165" s="61" t="s">
        <v>245</v>
      </c>
    </row>
    <row r="166" spans="2:3" ht="20.100000000000001" customHeight="1" x14ac:dyDescent="0.2">
      <c r="B166" s="74">
        <v>1</v>
      </c>
      <c r="C166" s="77" t="s">
        <v>246</v>
      </c>
    </row>
    <row r="167" spans="2:3" ht="20.100000000000001" customHeight="1" x14ac:dyDescent="0.2">
      <c r="B167" s="74">
        <v>1</v>
      </c>
      <c r="C167" s="61" t="s">
        <v>247</v>
      </c>
    </row>
    <row r="168" spans="2:3" ht="20.100000000000001" customHeight="1" x14ac:dyDescent="0.2">
      <c r="B168" s="74">
        <v>1</v>
      </c>
      <c r="C168" s="61" t="s">
        <v>248</v>
      </c>
    </row>
    <row r="169" spans="2:3" ht="20.100000000000001" customHeight="1" x14ac:dyDescent="0.2">
      <c r="B169" s="74">
        <v>1</v>
      </c>
      <c r="C169" s="61" t="s">
        <v>249</v>
      </c>
    </row>
    <row r="170" spans="2:3" ht="20.100000000000001" customHeight="1" x14ac:dyDescent="0.25">
      <c r="B170" s="59">
        <f t="shared" ref="B170" si="0">SUM(B161:B169)</f>
        <v>11</v>
      </c>
      <c r="C170" s="73"/>
    </row>
    <row r="171" spans="2:3" ht="20.100000000000001" customHeight="1" x14ac:dyDescent="0.25">
      <c r="B171" s="60"/>
      <c r="C171"/>
    </row>
    <row r="172" spans="2:3" ht="20.100000000000001" customHeight="1" x14ac:dyDescent="0.25">
      <c r="B172" s="63"/>
      <c r="C172" s="60" t="s">
        <v>308</v>
      </c>
    </row>
    <row r="173" spans="2:3" ht="20.100000000000001" customHeight="1" x14ac:dyDescent="0.25">
      <c r="B173" s="59" t="s">
        <v>31</v>
      </c>
      <c r="C173" s="59" t="s">
        <v>32</v>
      </c>
    </row>
    <row r="174" spans="2:3" ht="20.100000000000001" customHeight="1" x14ac:dyDescent="0.2">
      <c r="B174" s="62">
        <v>2</v>
      </c>
      <c r="C174" s="40" t="s">
        <v>309</v>
      </c>
    </row>
    <row r="175" spans="2:3" ht="20.100000000000001" customHeight="1" x14ac:dyDescent="0.2">
      <c r="B175" s="62">
        <v>2</v>
      </c>
      <c r="C175" s="40" t="s">
        <v>310</v>
      </c>
    </row>
    <row r="176" spans="2:3" ht="20.100000000000001" customHeight="1" x14ac:dyDescent="0.2">
      <c r="B176" s="62">
        <v>2</v>
      </c>
      <c r="C176" s="40" t="s">
        <v>311</v>
      </c>
    </row>
    <row r="177" spans="2:3" ht="20.100000000000001" customHeight="1" x14ac:dyDescent="0.2">
      <c r="B177" s="62">
        <v>2</v>
      </c>
      <c r="C177" s="61" t="s">
        <v>312</v>
      </c>
    </row>
    <row r="178" spans="2:3" ht="20.100000000000001" customHeight="1" x14ac:dyDescent="0.2">
      <c r="B178" s="62">
        <v>1</v>
      </c>
      <c r="C178" s="40" t="s">
        <v>313</v>
      </c>
    </row>
    <row r="179" spans="2:3" ht="20.100000000000001" customHeight="1" x14ac:dyDescent="0.2">
      <c r="B179" s="62">
        <v>1</v>
      </c>
      <c r="C179" s="40" t="s">
        <v>314</v>
      </c>
    </row>
    <row r="180" spans="2:3" ht="20.100000000000001" customHeight="1" x14ac:dyDescent="0.2">
      <c r="B180" s="62">
        <v>1</v>
      </c>
      <c r="C180" s="40" t="s">
        <v>315</v>
      </c>
    </row>
    <row r="181" spans="2:3" ht="20.100000000000001" customHeight="1" x14ac:dyDescent="0.2">
      <c r="B181" s="62">
        <v>2</v>
      </c>
      <c r="C181" s="40" t="s">
        <v>316</v>
      </c>
    </row>
    <row r="182" spans="2:3" ht="20.100000000000001" customHeight="1" x14ac:dyDescent="0.2">
      <c r="B182" s="62">
        <v>1</v>
      </c>
      <c r="C182" s="40" t="s">
        <v>317</v>
      </c>
    </row>
    <row r="183" spans="2:3" ht="20.100000000000001" customHeight="1" x14ac:dyDescent="0.2">
      <c r="B183" s="62">
        <v>1</v>
      </c>
      <c r="C183" s="40" t="s">
        <v>318</v>
      </c>
    </row>
    <row r="184" spans="2:3" ht="20.100000000000001" customHeight="1" x14ac:dyDescent="0.2">
      <c r="B184" s="62">
        <v>1</v>
      </c>
      <c r="C184" s="40" t="s">
        <v>319</v>
      </c>
    </row>
    <row r="185" spans="2:3" ht="20.100000000000001" customHeight="1" x14ac:dyDescent="0.2">
      <c r="B185" s="62">
        <v>1</v>
      </c>
      <c r="C185" s="40" t="s">
        <v>320</v>
      </c>
    </row>
    <row r="186" spans="2:3" ht="20.100000000000001" customHeight="1" x14ac:dyDescent="0.2">
      <c r="B186" s="62">
        <v>1</v>
      </c>
      <c r="C186" s="40" t="s">
        <v>321</v>
      </c>
    </row>
    <row r="187" spans="2:3" ht="20.100000000000001" customHeight="1" x14ac:dyDescent="0.2">
      <c r="B187" s="62">
        <v>2</v>
      </c>
      <c r="C187" s="40" t="s">
        <v>322</v>
      </c>
    </row>
    <row r="188" spans="2:3" ht="20.100000000000001" customHeight="1" x14ac:dyDescent="0.2">
      <c r="B188" s="62">
        <v>1</v>
      </c>
      <c r="C188" s="40" t="s">
        <v>323</v>
      </c>
    </row>
    <row r="189" spans="2:3" ht="20.100000000000001" customHeight="1" x14ac:dyDescent="0.2">
      <c r="B189" s="62">
        <v>1</v>
      </c>
      <c r="C189" s="40" t="s">
        <v>324</v>
      </c>
    </row>
    <row r="190" spans="2:3" ht="20.100000000000001" customHeight="1" x14ac:dyDescent="0.2">
      <c r="B190" s="62">
        <v>2</v>
      </c>
      <c r="C190" s="40" t="s">
        <v>325</v>
      </c>
    </row>
    <row r="191" spans="2:3" ht="20.100000000000001" customHeight="1" x14ac:dyDescent="0.2">
      <c r="B191" s="62">
        <v>1</v>
      </c>
      <c r="C191" s="40" t="s">
        <v>326</v>
      </c>
    </row>
    <row r="192" spans="2:3" ht="20.100000000000001" customHeight="1" x14ac:dyDescent="0.25">
      <c r="B192" s="59">
        <f>SUM(B174:B191)</f>
        <v>25</v>
      </c>
      <c r="C192" s="40"/>
    </row>
    <row r="193" spans="2:3" ht="20.100000000000001" customHeight="1" x14ac:dyDescent="0.25">
      <c r="B193" s="60"/>
      <c r="C193"/>
    </row>
    <row r="194" spans="2:3" ht="20.100000000000001" customHeight="1" x14ac:dyDescent="0.25">
      <c r="B194" s="60"/>
      <c r="C194" s="60" t="s">
        <v>297</v>
      </c>
    </row>
    <row r="195" spans="2:3" ht="20.100000000000001" customHeight="1" x14ac:dyDescent="0.25">
      <c r="B195" s="59" t="s">
        <v>31</v>
      </c>
      <c r="C195" s="59" t="s">
        <v>32</v>
      </c>
    </row>
    <row r="196" spans="2:3" ht="20.100000000000001" customHeight="1" x14ac:dyDescent="0.25">
      <c r="B196" s="40"/>
      <c r="C196" s="59" t="s">
        <v>33</v>
      </c>
    </row>
    <row r="197" spans="2:3" ht="20.100000000000001" customHeight="1" x14ac:dyDescent="0.2">
      <c r="B197" s="62">
        <v>2</v>
      </c>
      <c r="C197" s="40" t="s">
        <v>298</v>
      </c>
    </row>
    <row r="198" spans="2:3" ht="20.100000000000001" customHeight="1" x14ac:dyDescent="0.2">
      <c r="B198" s="62">
        <v>2</v>
      </c>
      <c r="C198" s="40" t="s">
        <v>299</v>
      </c>
    </row>
    <row r="199" spans="2:3" ht="20.100000000000001" customHeight="1" x14ac:dyDescent="0.2">
      <c r="B199" s="62">
        <v>1</v>
      </c>
      <c r="C199" s="40" t="s">
        <v>300</v>
      </c>
    </row>
    <row r="200" spans="2:3" ht="20.100000000000001" customHeight="1" x14ac:dyDescent="0.25">
      <c r="B200" s="59">
        <f>SUM(B197:B199)</f>
        <v>5</v>
      </c>
      <c r="C200" s="40"/>
    </row>
    <row r="201" spans="2:3" ht="20.100000000000001" customHeight="1" x14ac:dyDescent="0.25">
      <c r="B201" s="19"/>
      <c r="C201" s="60" t="s">
        <v>35</v>
      </c>
    </row>
    <row r="202" spans="2:3" ht="20.100000000000001" customHeight="1" x14ac:dyDescent="0.2">
      <c r="B202" s="51">
        <v>2</v>
      </c>
      <c r="C202" s="79" t="s">
        <v>301</v>
      </c>
    </row>
    <row r="203" spans="2:3" ht="20.100000000000001" customHeight="1" x14ac:dyDescent="0.2">
      <c r="B203" s="62">
        <v>1</v>
      </c>
      <c r="C203" s="40" t="s">
        <v>302</v>
      </c>
    </row>
    <row r="204" spans="2:3" ht="20.100000000000001" customHeight="1" x14ac:dyDescent="0.2">
      <c r="B204" s="62">
        <v>1</v>
      </c>
      <c r="C204" s="40" t="s">
        <v>303</v>
      </c>
    </row>
    <row r="205" spans="2:3" ht="20.100000000000001" customHeight="1" x14ac:dyDescent="0.2">
      <c r="B205" s="62">
        <v>1</v>
      </c>
      <c r="C205" s="40" t="s">
        <v>304</v>
      </c>
    </row>
    <row r="206" spans="2:3" ht="20.100000000000001" customHeight="1" x14ac:dyDescent="0.2">
      <c r="B206" s="62">
        <v>2</v>
      </c>
      <c r="C206" s="40" t="s">
        <v>305</v>
      </c>
    </row>
    <row r="207" spans="2:3" ht="20.100000000000001" customHeight="1" x14ac:dyDescent="0.2">
      <c r="B207" s="62">
        <v>2</v>
      </c>
      <c r="C207" s="40" t="s">
        <v>306</v>
      </c>
    </row>
    <row r="208" spans="2:3" ht="20.100000000000001" customHeight="1" x14ac:dyDescent="0.25">
      <c r="B208" s="59">
        <f>SUM(B202:B207)</f>
        <v>9</v>
      </c>
      <c r="C208" s="40"/>
    </row>
    <row r="209" spans="1:3" ht="20.100000000000001" customHeight="1" x14ac:dyDescent="0.25">
      <c r="B209" s="60"/>
      <c r="C209" s="80"/>
    </row>
    <row r="210" spans="1:3" ht="20.100000000000001" customHeight="1" x14ac:dyDescent="0.2">
      <c r="B210" s="62">
        <v>1</v>
      </c>
      <c r="C210" s="40" t="s">
        <v>327</v>
      </c>
    </row>
    <row r="211" spans="1:3" ht="20.100000000000001" customHeight="1" x14ac:dyDescent="0.2">
      <c r="B211" s="62">
        <v>1</v>
      </c>
      <c r="C211" s="40" t="s">
        <v>36</v>
      </c>
    </row>
    <row r="212" spans="1:3" ht="20.100000000000001" customHeight="1" x14ac:dyDescent="0.2">
      <c r="B212" s="62">
        <v>2</v>
      </c>
      <c r="C212" s="40" t="s">
        <v>307</v>
      </c>
    </row>
    <row r="213" spans="1:3" ht="20.100000000000001" customHeight="1" x14ac:dyDescent="0.25">
      <c r="B213" s="59">
        <f>SUM(B210:B212)</f>
        <v>4</v>
      </c>
      <c r="C213" s="40"/>
    </row>
    <row r="215" spans="1:3" ht="20.100000000000001" customHeight="1" thickBot="1" x14ac:dyDescent="0.3">
      <c r="A215" s="24" t="s">
        <v>15</v>
      </c>
      <c r="B215" s="52"/>
      <c r="C215" s="54"/>
    </row>
    <row r="216" spans="1:3" ht="20.100000000000001" customHeight="1" x14ac:dyDescent="0.25">
      <c r="A216" s="24"/>
      <c r="B216" s="52"/>
      <c r="C216" s="53"/>
    </row>
    <row r="217" spans="1:3" ht="20.100000000000001" customHeight="1" x14ac:dyDescent="0.25">
      <c r="A217" s="24"/>
      <c r="B217" s="23"/>
      <c r="C217" s="23"/>
    </row>
    <row r="218" spans="1:3" ht="20.100000000000001" customHeight="1" thickBot="1" x14ac:dyDescent="0.3">
      <c r="A218" s="24" t="s">
        <v>16</v>
      </c>
      <c r="B218" s="23"/>
      <c r="C218" s="25"/>
    </row>
    <row r="219" spans="1:3" ht="20.100000000000001" customHeight="1" x14ac:dyDescent="0.25">
      <c r="A219" s="24"/>
      <c r="B219" s="23"/>
      <c r="C219" s="23"/>
    </row>
    <row r="220" spans="1:3" ht="20.100000000000001" customHeight="1" x14ac:dyDescent="0.25">
      <c r="A220" s="24"/>
    </row>
    <row r="221" spans="1:3" ht="20.100000000000001" customHeight="1" thickBot="1" x14ac:dyDescent="0.3">
      <c r="A221" s="24" t="s">
        <v>17</v>
      </c>
      <c r="C221" s="27"/>
    </row>
    <row r="222" spans="1:3" ht="20.100000000000001" customHeight="1" x14ac:dyDescent="0.25">
      <c r="A222" s="24"/>
    </row>
    <row r="223" spans="1:3" ht="20.100000000000001" customHeight="1" x14ac:dyDescent="0.25">
      <c r="A223" s="24"/>
    </row>
    <row r="224" spans="1:3" ht="20.100000000000001" customHeight="1" thickBot="1" x14ac:dyDescent="0.3">
      <c r="A224" s="24" t="s">
        <v>18</v>
      </c>
      <c r="C224" s="27"/>
    </row>
    <row r="225" spans="1:3" ht="20.100000000000001" customHeight="1" x14ac:dyDescent="0.25">
      <c r="A225" s="24"/>
    </row>
    <row r="226" spans="1:3" ht="20.100000000000001" customHeight="1" x14ac:dyDescent="0.25">
      <c r="A226" s="24"/>
    </row>
    <row r="227" spans="1:3" ht="20.100000000000001" customHeight="1" thickBot="1" x14ac:dyDescent="0.3">
      <c r="A227" s="24" t="s">
        <v>19</v>
      </c>
      <c r="C227" s="27"/>
    </row>
  </sheetData>
  <mergeCells count="7">
    <mergeCell ref="A11:B11"/>
    <mergeCell ref="J5:K6"/>
    <mergeCell ref="D2:E2"/>
    <mergeCell ref="C4:C5"/>
    <mergeCell ref="C2:C3"/>
    <mergeCell ref="D4:E4"/>
    <mergeCell ref="D5:E5"/>
  </mergeCells>
  <conditionalFormatting sqref="C24:C32">
    <cfRule type="duplicateValues" dxfId="2" priority="3"/>
  </conditionalFormatting>
  <conditionalFormatting sqref="C40:C43">
    <cfRule type="duplicateValues" dxfId="1" priority="2"/>
  </conditionalFormatting>
  <conditionalFormatting sqref="C34:C36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LAGUIRRE</cp:lastModifiedBy>
  <cp:lastPrinted>2023-03-24T15:45:40Z</cp:lastPrinted>
  <dcterms:created xsi:type="dcterms:W3CDTF">2023-01-26T13:28:36Z</dcterms:created>
  <dcterms:modified xsi:type="dcterms:W3CDTF">2023-03-24T15:52:28Z</dcterms:modified>
</cp:coreProperties>
</file>