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L:\CLINICA GERMAN BABAHOYO\"/>
    </mc:Choice>
  </mc:AlternateContent>
  <xr:revisionPtr revIDLastSave="0" documentId="13_ncr:1_{2780975C-F59C-41FF-90DD-2DD4B699C3D2}" xr6:coauthVersionLast="47" xr6:coauthVersionMax="47" xr10:uidLastSave="{00000000-0000-0000-0000-000000000000}"/>
  <bookViews>
    <workbookView xWindow="-120" yWindow="-120" windowWidth="24240" windowHeight="13140" xr2:uid="{E631172C-7E22-4686-B624-A8235BB1E5D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5" i="1" l="1"/>
  <c r="B173" i="1"/>
  <c r="B160" i="1"/>
  <c r="B139" i="1"/>
  <c r="B192" i="1" l="1"/>
  <c r="B113" i="1"/>
  <c r="B103" i="1"/>
  <c r="D36" i="1"/>
  <c r="D32" i="1"/>
  <c r="D94" i="1" l="1"/>
  <c r="D88" i="1"/>
  <c r="D64" i="1"/>
  <c r="C7" i="1"/>
</calcChain>
</file>

<file path=xl/sharedStrings.xml><?xml version="1.0" encoding="utf-8"?>
<sst xmlns="http://schemas.openxmlformats.org/spreadsheetml/2006/main" count="285" uniqueCount="273">
  <si>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</si>
  <si>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</si>
  <si>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</si>
  <si>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</si>
  <si>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</si>
  <si>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</si>
  <si>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</si>
  <si>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 xml:space="preserve">     VENTA -CIRUGÍA</t>
  </si>
  <si>
    <t>FECHA CIRUGÍA</t>
  </si>
  <si>
    <t>HORA  CIRUGIA</t>
  </si>
  <si>
    <t>NOMBRE MÉDICO</t>
  </si>
  <si>
    <t>NOMBRE PACIENTE</t>
  </si>
  <si>
    <t>No. IDENTIFICACION</t>
  </si>
  <si>
    <t>SEGURO PACIENTE</t>
  </si>
  <si>
    <t>TORNILLERA 4.5/6.5 TITANIO TRES</t>
  </si>
  <si>
    <t>COD. ARTICULO</t>
  </si>
  <si>
    <t>Lote</t>
  </si>
  <si>
    <t xml:space="preserve">DESCRIPCION ARTICULO </t>
  </si>
  <si>
    <t>CANT.</t>
  </si>
  <si>
    <t>DESCARGO</t>
  </si>
  <si>
    <t>TI-106.218</t>
  </si>
  <si>
    <t>TORNILLO CORTICAL 4.5 *18mm TITANIO</t>
  </si>
  <si>
    <t>TI-106.220</t>
  </si>
  <si>
    <t>TORNILLO CORTICAL 4.5 *20mm TITANIO</t>
  </si>
  <si>
    <t>TI-106.222</t>
  </si>
  <si>
    <t>TORNILLO CORTICAL 4.5 *22mm TITANIO</t>
  </si>
  <si>
    <t>TI-106.224</t>
  </si>
  <si>
    <t>TORNILLO CORTICAL 4.5 *24mm TITANIO</t>
  </si>
  <si>
    <t>TI-106.226</t>
  </si>
  <si>
    <t>TORNILLO CORTICAL 4.5 *26mm TITANIO</t>
  </si>
  <si>
    <t>TI-106.228</t>
  </si>
  <si>
    <t>TORNILLO CORTICAL 4.5 *28mm TITANIO</t>
  </si>
  <si>
    <t>TI-106.230</t>
  </si>
  <si>
    <t>TORNILLO CORTICAL 4.5 *30mm TITANIO</t>
  </si>
  <si>
    <t>TI-106.232</t>
  </si>
  <si>
    <t>TORNILLO CORTICAL 4.5 *32mm TITANIO</t>
  </si>
  <si>
    <t>TI-106.234</t>
  </si>
  <si>
    <t>TORNILLO CORTICAL 4.5 *34mm TITANIO</t>
  </si>
  <si>
    <t>TI-106.236</t>
  </si>
  <si>
    <t xml:space="preserve">TORNILLO CORTICAL 4.5 *36mm TITANIO </t>
  </si>
  <si>
    <t>TI-106.238</t>
  </si>
  <si>
    <t xml:space="preserve">TORNILLO CORTICAL 4.5 *38mm TITANIO </t>
  </si>
  <si>
    <t>TI-106.240</t>
  </si>
  <si>
    <t>TORNILLO CORTICAL 4.5 *40mm TITANIO</t>
  </si>
  <si>
    <t>TI-106.242</t>
  </si>
  <si>
    <t>TORNILLO CORTICAL 4.5 *42mm TITANIO</t>
  </si>
  <si>
    <t>TI-106.244</t>
  </si>
  <si>
    <t>TORNILLO CORTICAL 4.5 *44mm TITANIO</t>
  </si>
  <si>
    <t>TI-106.246</t>
  </si>
  <si>
    <t>TORNILLO CORTICAL 4.5 *46mm TITANIO</t>
  </si>
  <si>
    <t>TI-106.248</t>
  </si>
  <si>
    <t>TORNILLO CORTICAL 4.5 *48mm TITANIO</t>
  </si>
  <si>
    <t>TI-106.250</t>
  </si>
  <si>
    <t>TORNILLO CORTICAL 4.5 *50mm TITANIO</t>
  </si>
  <si>
    <t>TI-106.252</t>
  </si>
  <si>
    <t>TORNILLO CORTICAL 4.5 *52mm TITANIO</t>
  </si>
  <si>
    <t>TI-106.254</t>
  </si>
  <si>
    <t>TORNILLO CORTICAL 4.5 *54mmTITANIO</t>
  </si>
  <si>
    <t>TI-106.256</t>
  </si>
  <si>
    <t>TORNILLO CORTICAL 4.5 *56 MM TITANIO</t>
  </si>
  <si>
    <t>TI-106.258</t>
  </si>
  <si>
    <t>TORNILLO CORTICAL 4.5 *58mm TITANIO</t>
  </si>
  <si>
    <t>TI-106.264</t>
  </si>
  <si>
    <t>TORNILLO CORTICAL 4.5 *64mm TITANIO</t>
  </si>
  <si>
    <t>TI-106.266</t>
  </si>
  <si>
    <t>TORNILLO CORTICAL 4.5 *66mm TITANIO</t>
  </si>
  <si>
    <t>T500950022</t>
  </si>
  <si>
    <t>TORNILLO DE  BLOQUEO 5.0 *22mm TITANIO</t>
  </si>
  <si>
    <t>T500950024</t>
  </si>
  <si>
    <t>TORNILLO DE  BLOQUEO 5.0*24mm TITANIO</t>
  </si>
  <si>
    <t>T500950026</t>
  </si>
  <si>
    <t>TORNILLO DE  BLOQUEO 5.0*26mm TITANIO</t>
  </si>
  <si>
    <t>T500950028</t>
  </si>
  <si>
    <t xml:space="preserve">TORNILLO DE  BLOQUEO 5.0*28mm TITANIO </t>
  </si>
  <si>
    <t>T500950030</t>
  </si>
  <si>
    <t>TORNILLO DE  BLOQUEO 5.0*30mm TITANIO</t>
  </si>
  <si>
    <t>T500950032</t>
  </si>
  <si>
    <t xml:space="preserve">TORNILLO DE  BLOQUEO 5.0*32mm TITANIO </t>
  </si>
  <si>
    <t>T500950034</t>
  </si>
  <si>
    <t xml:space="preserve">TORNILLO DE  BLOQUEO 5.0*34mm TITANIO </t>
  </si>
  <si>
    <t>T500950036</t>
  </si>
  <si>
    <t>TORNILLO DE  BLOQUEO 5.0*36mm TITANIO</t>
  </si>
  <si>
    <t>T500950038</t>
  </si>
  <si>
    <t xml:space="preserve">TORNILLO DE  BLOQUEO 5.0*38mm TITANIO </t>
  </si>
  <si>
    <t>T500950040</t>
  </si>
  <si>
    <t>TORNILLO DE  BLOQUEO 5.0*40mm TITANIO</t>
  </si>
  <si>
    <t>T500950042</t>
  </si>
  <si>
    <t>TORNILLO DE  BLOQUEO 5.0*42mm TITANIO</t>
  </si>
  <si>
    <t>T500950044</t>
  </si>
  <si>
    <t>TORNILLO DE  BLOQUEO 5.0*44mm TITANIO</t>
  </si>
  <si>
    <t>T500950046</t>
  </si>
  <si>
    <t>TORNILLO DE  BLOQUEO 5.0*46mm TITANIO</t>
  </si>
  <si>
    <t>T500950048</t>
  </si>
  <si>
    <t>TORNILLO DE  BLOQUEO 5.0*48mm TITANIO</t>
  </si>
  <si>
    <t>T500950050</t>
  </si>
  <si>
    <t>TORNILLO DE  BLOQUEO 5.0*50mm TITANIO</t>
  </si>
  <si>
    <t>T500950056</t>
  </si>
  <si>
    <t>TORNILLO DE  BLOQUEO 5.0*56mm TITANIO</t>
  </si>
  <si>
    <t>T500950060</t>
  </si>
  <si>
    <t xml:space="preserve">TORNILLO DE  BLOQUEO 5.0*60mm TITANIO </t>
  </si>
  <si>
    <t>T500950065</t>
  </si>
  <si>
    <t xml:space="preserve">TORNILLO DE  BLOQUEO 5.0*65mm TITANIO </t>
  </si>
  <si>
    <t>T500950070</t>
  </si>
  <si>
    <t>TORNILLO DE  BLOQUEO 5.0*70mm TITANIO</t>
  </si>
  <si>
    <t>T500950075</t>
  </si>
  <si>
    <t xml:space="preserve">TORNILLO DE  BLOQUEO 5.0*75mm TITANIO </t>
  </si>
  <si>
    <t>T500950080</t>
  </si>
  <si>
    <t>2100007022</t>
  </si>
  <si>
    <t xml:space="preserve">TORNILLO DE  BLOQUEO 5.0*80mm TITANIO </t>
  </si>
  <si>
    <t>T500950085</t>
  </si>
  <si>
    <t>TORNILLO DE  BLOQUEO 5.0*85mm TITANIO</t>
  </si>
  <si>
    <t>T500950090</t>
  </si>
  <si>
    <t>TORNILLO DE  BLOQUEO 5.0*90mm TITANIO</t>
  </si>
  <si>
    <t>Ti-465.240</t>
  </si>
  <si>
    <t>200114110</t>
  </si>
  <si>
    <t>TORNILLO ESPONJOSO 6.5 *40mm TITANIO</t>
  </si>
  <si>
    <t>Ti-465.260</t>
  </si>
  <si>
    <t>200114114</t>
  </si>
  <si>
    <t>TORNILLO ESPONJOSO 6.5 *60mm TITANIO</t>
  </si>
  <si>
    <t>Ti-465.270</t>
  </si>
  <si>
    <t>200114116</t>
  </si>
  <si>
    <t>TORNILLO ESPONJOSO 6.5 *70mm TITANIO</t>
  </si>
  <si>
    <t>Ti-465.290</t>
  </si>
  <si>
    <t>200114121</t>
  </si>
  <si>
    <t>TORNILLO ESPONJOSO 6.5 *90mm TITANIO</t>
  </si>
  <si>
    <t>Ti-115.020</t>
  </si>
  <si>
    <t>ARANDELA 4.5mm TITANIO</t>
  </si>
  <si>
    <t>ENTREGADO POR:</t>
  </si>
  <si>
    <t>RECIBIDO POR:</t>
  </si>
  <si>
    <t>INSRUMENTADOR</t>
  </si>
  <si>
    <t>VERIFICADO POR:</t>
  </si>
  <si>
    <t>NEIQ0767</t>
  </si>
  <si>
    <t>CLINICA GERMAN</t>
  </si>
  <si>
    <t>DR. FERRIN</t>
  </si>
  <si>
    <t>BABAHOYO</t>
  </si>
  <si>
    <t>19:00PM</t>
  </si>
  <si>
    <t>T021562004</t>
  </si>
  <si>
    <t>H180215602</t>
  </si>
  <si>
    <t>T021562006</t>
  </si>
  <si>
    <t>1603021561</t>
  </si>
  <si>
    <t>T021562010</t>
  </si>
  <si>
    <t>1703021561</t>
  </si>
  <si>
    <t>T021562012</t>
  </si>
  <si>
    <t>1501021561</t>
  </si>
  <si>
    <t>T021561004</t>
  </si>
  <si>
    <t>1711021561</t>
  </si>
  <si>
    <t>T021561006</t>
  </si>
  <si>
    <t>M180215605</t>
  </si>
  <si>
    <t>T021561012</t>
  </si>
  <si>
    <t>1504021561</t>
  </si>
  <si>
    <t>T021561010</t>
  </si>
  <si>
    <t>T021562008</t>
  </si>
  <si>
    <t>PLACA BLOQ. CABLE FEMUR *4 ORIF DER TIT</t>
  </si>
  <si>
    <t>PLACA BLOQ. CABLE FEMUR *6 ORIF DER TIT</t>
  </si>
  <si>
    <t>PLACA BLOQ. CABLE FEMUR *8 ORIF DER TIT</t>
  </si>
  <si>
    <t>PLACA BLOQ. CABLE FEMUR *10 ORIF DER TIT</t>
  </si>
  <si>
    <t>PLACA BLOQ. CABLE FEMUR *12 ORIF DER TIT</t>
  </si>
  <si>
    <t>PLACA BLOQ. CABLE FEMUR *4 ORIF IZQ TIT</t>
  </si>
  <si>
    <t>PLACA BLOQ. CABLE FEMUR *6 ORIF IZQ TIT</t>
  </si>
  <si>
    <t>PLACA BLOQ. CABLE FEMUR *10 ORIF IZQ TIT</t>
  </si>
  <si>
    <t>PLACA BLOQ. CABLE FEMUR *12 ORIF IZQ TIT</t>
  </si>
  <si>
    <t>PLACA BLOQ. CABLE RECTA FEMUR *6 ORIF TIT</t>
  </si>
  <si>
    <t>PLACA BLOQ. CABLE RECTA FEMUR *8 ORIF TIT</t>
  </si>
  <si>
    <t>PLACA BLOQ. CABLE RECTA FEMUR *10 ORIF TIT</t>
  </si>
  <si>
    <t>021550006</t>
  </si>
  <si>
    <t>1605021551</t>
  </si>
  <si>
    <t>021550008</t>
  </si>
  <si>
    <t>E180215501</t>
  </si>
  <si>
    <t>021550010</t>
  </si>
  <si>
    <t>1612021551</t>
  </si>
  <si>
    <t>010770000</t>
  </si>
  <si>
    <t>H200107704</t>
  </si>
  <si>
    <t xml:space="preserve">GRAPAS CABLE TITANIO </t>
  </si>
  <si>
    <t>017820750</t>
  </si>
  <si>
    <t>G200178203</t>
  </si>
  <si>
    <t>CABLE, CO CR ALLOY 1.8X750 MM</t>
  </si>
  <si>
    <t>184.303</t>
  </si>
  <si>
    <t>210936961</t>
  </si>
  <si>
    <t xml:space="preserve">METRO DE ALAMBRE QUIRÚRGICO *1.5mm ACERO </t>
  </si>
  <si>
    <t>INSTRUMENTAL PLACA CABLE FEMUR</t>
  </si>
  <si>
    <t>CANTIDAD</t>
  </si>
  <si>
    <t>DESCRIPCION</t>
  </si>
  <si>
    <t>BANDEJA SUPERIOR</t>
  </si>
  <si>
    <t>PASADORES DE ALAMBRE</t>
  </si>
  <si>
    <t>PUNTAS DE FIJACION PARA SOPORTE DE TENSION</t>
  </si>
  <si>
    <t>TENSOR DE CABLES</t>
  </si>
  <si>
    <t>BANDEJA INFERIOR</t>
  </si>
  <si>
    <t>ADAPTADORES TENSOR DE CABLE</t>
  </si>
  <si>
    <t>CRIMPADORA DE CABLES</t>
  </si>
  <si>
    <t>CORTADORA DE CABLES</t>
  </si>
  <si>
    <t>TENSOR DE CABLES/AMARILLO</t>
  </si>
  <si>
    <t>BROCAS 4.0mm</t>
  </si>
  <si>
    <t>BROCAS 4.3mm</t>
  </si>
  <si>
    <t>PERFORADOR NEGRO</t>
  </si>
  <si>
    <t>LLAVE JACOBS</t>
  </si>
  <si>
    <t>BATERIAS # 1 # 2</t>
  </si>
  <si>
    <t>INSTRUMENTAL BASICO 4.5 # 1</t>
  </si>
  <si>
    <t xml:space="preserve">CANTIDAD </t>
  </si>
  <si>
    <t>MANGO ANCLAJE MANGO AZUL</t>
  </si>
  <si>
    <t>MACHUELO CORTICAL 4.5 EN T</t>
  </si>
  <si>
    <t>MACHUELO ESPONJOSO 6.5 ANCLAJE RAPIDO</t>
  </si>
  <si>
    <t>ESCARIADOR 4 .5 ANCLAJE RAPIDO</t>
  </si>
  <si>
    <t>AVELLANADOR 4.5 ANCLAJE RAPIDO</t>
  </si>
  <si>
    <t>EXTRACTOR TORNILLO 4.5 ANCLAJE RAPIDO</t>
  </si>
  <si>
    <t>MACHUELO CORTICAL 4.5 ANCLAJE RAPIDO</t>
  </si>
  <si>
    <t>PALA ATORNILLADOR 4.5 ANCLAJE RAPIDO</t>
  </si>
  <si>
    <t>DESPERIO PEQUEÑO MANGO CAFÉ</t>
  </si>
  <si>
    <t>MEDIDOR DE PROFUNDIDAD 4.5</t>
  </si>
  <si>
    <t>GUIA DE BLOQUEO</t>
  </si>
  <si>
    <t>GUIA CENTRICA-EXCENTRICA 4.5/3.2</t>
  </si>
  <si>
    <t>GUIA DOBLE 4.5/3.2</t>
  </si>
  <si>
    <t>GUIA DOBLE 6.5/3.2</t>
  </si>
  <si>
    <t>GUIA SENCILLA 4.5</t>
  </si>
  <si>
    <t>BROCA 4.5</t>
  </si>
  <si>
    <t>BROCAS 3.2 LARGAS</t>
  </si>
  <si>
    <t>BROCAS 3.2  CORTAS</t>
  </si>
  <si>
    <t>BROCA 4.0 LARGA</t>
  </si>
  <si>
    <t>CLAVO SCHANZ</t>
  </si>
  <si>
    <t>PINES</t>
  </si>
  <si>
    <t>SEPARADORES DE BENNET</t>
  </si>
  <si>
    <t>SEPARADORES HOMMAN MEDIANOS</t>
  </si>
  <si>
    <t>SEPARADORES HOMMAN FINOS</t>
  </si>
  <si>
    <t>DOBLADORES DE PLACAS</t>
  </si>
  <si>
    <t>DESPERIO GRANDE</t>
  </si>
  <si>
    <t>MARTILLO</t>
  </si>
  <si>
    <t>OSTEOTOMO</t>
  </si>
  <si>
    <t>PINZAS REDUCTORAS CANGREJO ARANDELA</t>
  </si>
  <si>
    <t>PINZA VERBRUGUER ARANDELA</t>
  </si>
  <si>
    <t>GUBIA</t>
  </si>
  <si>
    <t>PINZA EN PUNTA</t>
  </si>
  <si>
    <t>CURETA</t>
  </si>
  <si>
    <t>MANGO TORQUE NEGRO</t>
  </si>
  <si>
    <t>ATORNILLADOR 4.5</t>
  </si>
  <si>
    <t>ATORNILLADR STARDRIVER</t>
  </si>
  <si>
    <t>GUIA CURVA 6.5</t>
  </si>
  <si>
    <t>BROCAS 4.0 LARGAS</t>
  </si>
  <si>
    <t>BROCAS 4.3 LARGAS</t>
  </si>
  <si>
    <t>INSTRUMENTAL OSTEOTOMOS</t>
  </si>
  <si>
    <t>CODIGO</t>
  </si>
  <si>
    <t>CURETA GRANDE LARGA</t>
  </si>
  <si>
    <t>TORNILLOS ACETABULAR (PINES)</t>
  </si>
  <si>
    <t>300.03</t>
  </si>
  <si>
    <t xml:space="preserve">SEPARADORES HOMMAN FINOS </t>
  </si>
  <si>
    <t>300.02</t>
  </si>
  <si>
    <t>GANCHO HUESO DERECHO</t>
  </si>
  <si>
    <t>300.09-R</t>
  </si>
  <si>
    <t>SEPARADORES HOMMAN FINOS LARGOS</t>
  </si>
  <si>
    <t>300.01</t>
  </si>
  <si>
    <t>GANCHO DE HUESO IZQUIERDO</t>
  </si>
  <si>
    <t>300.09L</t>
  </si>
  <si>
    <t>DISTRACTOR DE TUBEROSIDAD</t>
  </si>
  <si>
    <t>300.05</t>
  </si>
  <si>
    <t>RASPA HUESO MANGO AZUL</t>
  </si>
  <si>
    <t>PALA DE HUESO</t>
  </si>
  <si>
    <t>300.04</t>
  </si>
  <si>
    <t>OSTEOTOMO CURVO ACANALADO 10 MM</t>
  </si>
  <si>
    <t>300.08</t>
  </si>
  <si>
    <t>OSTEOTOMO RECTO 15MM</t>
  </si>
  <si>
    <t>300.06-15</t>
  </si>
  <si>
    <t>OSTEOTOMO CURVO 10 MM</t>
  </si>
  <si>
    <t>300.07-10</t>
  </si>
  <si>
    <t>OSTEOTOMO CURVO 15 MM</t>
  </si>
  <si>
    <t>300.07-15</t>
  </si>
  <si>
    <t>OSTEOTOMO RECTO 10 MM</t>
  </si>
  <si>
    <t>300.06-10</t>
  </si>
  <si>
    <t>OSTEOTOMO RECTO FINO 6 MM</t>
  </si>
  <si>
    <t>300.06-6</t>
  </si>
  <si>
    <t>OSTEOTOMO RECTO 20 MM</t>
  </si>
  <si>
    <t>300.06-20</t>
  </si>
  <si>
    <t>OBSERVACIONES</t>
  </si>
  <si>
    <t>INSUMOS QUIRURGICOS ORTOMACX INQUIORT S.A.</t>
  </si>
  <si>
    <t>RUC: 0993007803001</t>
  </si>
  <si>
    <t>CORTADOR MEDIANO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</si>
</sst>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5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4"/>
      <color theme="1"/>
      <name val="Calibri"/>
      <family val="2"/>
    </font>
    <font>
      <b/>
      <sz val="14"/>
      <color theme="1"/>
      <name val="Calibri"/>
      <family val="2"/>
    </font>
    <font>
      <sz val="14"/>
      <name val="Calibri"/>
      <family val="2"/>
    </font>
    <font>
      <b/>
      <u/>
      <sz val="14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87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1" fillId="0" borderId="0" xfId="0" applyFont="1"/>
    <xf numFmtId="0" fontId="3" fillId="0" borderId="0" xfId="1" applyFont="1" applyAlignment="1">
      <alignment horizontal="center"/>
    </xf>
    <xf numFmtId="0" fontId="3" fillId="0" borderId="0" xfId="1" applyFont="1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2" borderId="0" xfId="0" applyFont="1" applyFill="1" applyAlignment="1">
      <alignment horizontal="left" vertical="center"/>
    </xf>
    <xf numFmtId="0" fontId="5" fillId="2" borderId="1" xfId="0" applyFont="1" applyFill="1" applyBorder="1" applyAlignment="1">
      <alignment horizontal="left" vertical="center"/>
    </xf>
    <xf numFmtId="164" fontId="6" fillId="0" borderId="2" xfId="0" applyNumberFormat="1" applyFont="1" applyBorder="1" applyAlignment="1">
      <alignment horizontal="left" vertical="center"/>
    </xf>
    <xf numFmtId="0" fontId="5" fillId="2" borderId="0" xfId="0" applyFont="1" applyFill="1" applyAlignment="1">
      <alignment vertical="center"/>
    </xf>
    <xf numFmtId="0" fontId="7" fillId="0" borderId="2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8" fillId="0" borderId="0" xfId="0" applyFont="1"/>
    <xf numFmtId="0" fontId="6" fillId="0" borderId="0" xfId="0" applyFont="1" applyAlignment="1">
      <alignment horizontal="left"/>
    </xf>
    <xf numFmtId="0" fontId="6" fillId="0" borderId="2" xfId="0" applyFont="1" applyBorder="1" applyAlignment="1">
      <alignment vertical="center"/>
    </xf>
    <xf numFmtId="0" fontId="5" fillId="2" borderId="0" xfId="0" applyFont="1" applyFill="1" applyAlignment="1">
      <alignment vertical="center" wrapText="1"/>
    </xf>
    <xf numFmtId="49" fontId="6" fillId="0" borderId="2" xfId="0" applyNumberFormat="1" applyFont="1" applyBorder="1" applyAlignment="1">
      <alignment vertical="center"/>
    </xf>
    <xf numFmtId="0" fontId="6" fillId="0" borderId="2" xfId="0" applyFont="1" applyBorder="1" applyAlignment="1">
      <alignment vertical="center" wrapText="1"/>
    </xf>
    <xf numFmtId="0" fontId="6" fillId="0" borderId="0" xfId="0" applyFont="1" applyAlignment="1">
      <alignment vertical="center"/>
    </xf>
    <xf numFmtId="0" fontId="9" fillId="0" borderId="0" xfId="0" applyFont="1" applyAlignment="1" applyProtection="1">
      <alignment vertical="top"/>
      <protection locked="0"/>
    </xf>
    <xf numFmtId="20" fontId="6" fillId="0" borderId="2" xfId="0" applyNumberFormat="1" applyFont="1" applyBorder="1" applyAlignment="1">
      <alignment vertical="center"/>
    </xf>
    <xf numFmtId="0" fontId="1" fillId="0" borderId="0" xfId="0" applyFont="1" applyAlignment="1" applyProtection="1">
      <alignment vertical="top"/>
      <protection locked="0"/>
    </xf>
    <xf numFmtId="0" fontId="6" fillId="0" borderId="0" xfId="0" applyFont="1" applyAlignment="1">
      <alignment horizontal="left" vertical="center"/>
    </xf>
    <xf numFmtId="0" fontId="10" fillId="0" borderId="0" xfId="0" applyFont="1" applyAlignment="1">
      <alignment horizontal="left" vertical="top"/>
    </xf>
    <xf numFmtId="0" fontId="7" fillId="0" borderId="0" xfId="0" applyFont="1" applyAlignment="1">
      <alignment horizontal="left" vertical="center"/>
    </xf>
    <xf numFmtId="0" fontId="8" fillId="0" borderId="0" xfId="0" applyFont="1" applyAlignment="1">
      <alignment horizontal="center"/>
    </xf>
    <xf numFmtId="0" fontId="11" fillId="4" borderId="3" xfId="0" applyFont="1" applyFill="1" applyBorder="1" applyAlignment="1">
      <alignment horizontal="center"/>
    </xf>
    <xf numFmtId="0" fontId="12" fillId="5" borderId="2" xfId="0" applyFont="1" applyFill="1" applyBorder="1" applyAlignment="1">
      <alignment horizontal="center" vertical="center"/>
    </xf>
    <xf numFmtId="49" fontId="13" fillId="0" borderId="2" xfId="0" applyNumberFormat="1" applyFont="1" applyBorder="1" applyAlignment="1">
      <alignment horizontal="center"/>
    </xf>
    <xf numFmtId="0" fontId="13" fillId="0" borderId="2" xfId="0" applyFont="1" applyBorder="1" applyAlignment="1">
      <alignment horizontal="left"/>
    </xf>
    <xf numFmtId="0" fontId="13" fillId="3" borderId="2" xfId="0" applyFont="1" applyFill="1" applyBorder="1" applyAlignment="1">
      <alignment horizontal="center" vertical="center"/>
    </xf>
    <xf numFmtId="0" fontId="12" fillId="3" borderId="2" xfId="0" applyFont="1" applyFill="1" applyBorder="1" applyAlignment="1">
      <alignment horizontal="center" vertical="center"/>
    </xf>
    <xf numFmtId="49" fontId="13" fillId="6" borderId="2" xfId="0" applyNumberFormat="1" applyFont="1" applyFill="1" applyBorder="1" applyAlignment="1">
      <alignment horizontal="center"/>
    </xf>
    <xf numFmtId="0" fontId="13" fillId="6" borderId="2" xfId="0" applyFont="1" applyFill="1" applyBorder="1" applyAlignment="1">
      <alignment horizontal="left"/>
    </xf>
    <xf numFmtId="0" fontId="14" fillId="0" borderId="2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49" fontId="14" fillId="6" borderId="2" xfId="0" applyNumberFormat="1" applyFont="1" applyFill="1" applyBorder="1" applyAlignment="1">
      <alignment horizontal="center"/>
    </xf>
    <xf numFmtId="0" fontId="14" fillId="6" borderId="2" xfId="0" applyFont="1" applyFill="1" applyBorder="1" applyAlignment="1">
      <alignment horizontal="left"/>
    </xf>
    <xf numFmtId="49" fontId="14" fillId="3" borderId="2" xfId="0" applyNumberFormat="1" applyFont="1" applyFill="1" applyBorder="1" applyAlignment="1">
      <alignment horizontal="center"/>
    </xf>
    <xf numFmtId="0" fontId="14" fillId="3" borderId="2" xfId="0" applyFont="1" applyFill="1" applyBorder="1" applyAlignment="1">
      <alignment horizontal="left"/>
    </xf>
    <xf numFmtId="0" fontId="15" fillId="0" borderId="2" xfId="0" applyFont="1" applyBorder="1" applyAlignment="1">
      <alignment horizontal="center"/>
    </xf>
    <xf numFmtId="49" fontId="14" fillId="0" borderId="2" xfId="0" applyNumberFormat="1" applyFont="1" applyBorder="1" applyAlignment="1">
      <alignment horizontal="center"/>
    </xf>
    <xf numFmtId="0" fontId="14" fillId="0" borderId="2" xfId="0" applyFont="1" applyBorder="1" applyAlignment="1">
      <alignment horizontal="center" vertical="center"/>
    </xf>
    <xf numFmtId="0" fontId="14" fillId="3" borderId="2" xfId="0" applyFont="1" applyFill="1" applyBorder="1"/>
    <xf numFmtId="0" fontId="14" fillId="6" borderId="2" xfId="0" applyFont="1" applyFill="1" applyBorder="1"/>
    <xf numFmtId="0" fontId="13" fillId="0" borderId="2" xfId="0" applyFont="1" applyBorder="1" applyAlignment="1">
      <alignment horizontal="center" wrapText="1"/>
    </xf>
    <xf numFmtId="0" fontId="13" fillId="0" borderId="2" xfId="0" applyFont="1" applyBorder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6" fillId="0" borderId="0" xfId="0" applyFont="1"/>
    <xf numFmtId="0" fontId="16" fillId="0" borderId="0" xfId="0" applyFont="1" applyAlignment="1">
      <alignment horizontal="center"/>
    </xf>
    <xf numFmtId="0" fontId="8" fillId="0" borderId="0" xfId="1" applyFont="1" applyAlignment="1">
      <alignment horizontal="left"/>
    </xf>
    <xf numFmtId="0" fontId="8" fillId="0" borderId="0" xfId="1" applyFont="1"/>
    <xf numFmtId="0" fontId="18" fillId="3" borderId="2" xfId="0" applyFont="1" applyFill="1" applyBorder="1" applyAlignment="1">
      <alignment horizontal="center" vertical="center"/>
    </xf>
    <xf numFmtId="0" fontId="16" fillId="0" borderId="0" xfId="0" applyFont="1" applyBorder="1"/>
    <xf numFmtId="0" fontId="8" fillId="0" borderId="2" xfId="0" applyFont="1" applyBorder="1"/>
    <xf numFmtId="49" fontId="13" fillId="3" borderId="2" xfId="0" applyNumberFormat="1" applyFont="1" applyFill="1" applyBorder="1" applyAlignment="1">
      <alignment horizontal="center"/>
    </xf>
    <xf numFmtId="0" fontId="13" fillId="3" borderId="2" xfId="0" applyFont="1" applyFill="1" applyBorder="1" applyAlignment="1">
      <alignment horizontal="center"/>
    </xf>
    <xf numFmtId="0" fontId="13" fillId="3" borderId="2" xfId="0" applyFont="1" applyFill="1" applyBorder="1"/>
    <xf numFmtId="0" fontId="13" fillId="0" borderId="2" xfId="0" applyFont="1" applyBorder="1"/>
    <xf numFmtId="0" fontId="13" fillId="0" borderId="0" xfId="0" applyFont="1" applyAlignment="1">
      <alignment horizontal="center"/>
    </xf>
    <xf numFmtId="0" fontId="16" fillId="0" borderId="2" xfId="0" applyFont="1" applyBorder="1"/>
    <xf numFmtId="0" fontId="20" fillId="0" borderId="2" xfId="0" applyFont="1" applyBorder="1" applyAlignment="1">
      <alignment horizontal="center"/>
    </xf>
    <xf numFmtId="0" fontId="19" fillId="0" borderId="2" xfId="0" applyFont="1" applyBorder="1"/>
    <xf numFmtId="0" fontId="8" fillId="0" borderId="2" xfId="1" applyFont="1" applyBorder="1" applyAlignment="1">
      <alignment wrapText="1"/>
    </xf>
    <xf numFmtId="0" fontId="8" fillId="0" borderId="2" xfId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3" fillId="0" borderId="0" xfId="0" applyFont="1"/>
    <xf numFmtId="0" fontId="12" fillId="0" borderId="2" xfId="0" applyFont="1" applyBorder="1" applyAlignment="1">
      <alignment horizontal="center"/>
    </xf>
    <xf numFmtId="0" fontId="13" fillId="0" borderId="4" xfId="0" applyFont="1" applyBorder="1"/>
    <xf numFmtId="0" fontId="24" fillId="0" borderId="0" xfId="0" applyFont="1" applyAlignment="1">
      <alignment horizontal="center"/>
    </xf>
    <xf numFmtId="0" fontId="19" fillId="0" borderId="2" xfId="0" applyFont="1" applyBorder="1" applyAlignment="1">
      <alignment horizontal="center"/>
    </xf>
    <xf numFmtId="0" fontId="22" fillId="0" borderId="0" xfId="0" applyFont="1" applyBorder="1" applyAlignment="1">
      <alignment horizontal="center"/>
    </xf>
    <xf numFmtId="0" fontId="23" fillId="0" borderId="0" xfId="0" applyFont="1" applyBorder="1" applyAlignment="1" applyProtection="1">
      <alignment readingOrder="1"/>
      <protection locked="0"/>
    </xf>
    <xf numFmtId="0" fontId="21" fillId="0" borderId="0" xfId="0" applyFont="1" applyBorder="1"/>
    <xf numFmtId="0" fontId="19" fillId="0" borderId="2" xfId="0" applyFont="1" applyBorder="1" applyAlignment="1">
      <alignment horizontal="left"/>
    </xf>
    <xf numFmtId="0" fontId="8" fillId="0" borderId="0" xfId="1" applyFont="1" applyAlignment="1">
      <alignment horizontal="center" wrapText="1"/>
    </xf>
    <xf numFmtId="0" fontId="12" fillId="0" borderId="0" xfId="1" applyFont="1" applyAlignment="1">
      <alignment horizontal="center" wrapText="1"/>
    </xf>
    <xf numFmtId="0" fontId="8" fillId="0" borderId="2" xfId="1" applyFont="1" applyBorder="1" applyAlignment="1">
      <alignment horizontal="center" wrapText="1"/>
    </xf>
    <xf numFmtId="0" fontId="12" fillId="0" borderId="2" xfId="1" applyFont="1" applyBorder="1" applyAlignment="1">
      <alignment horizontal="center" wrapText="1"/>
    </xf>
    <xf numFmtId="0" fontId="8" fillId="0" borderId="2" xfId="1" applyFont="1" applyBorder="1" applyAlignment="1">
      <alignment horizontal="left" wrapText="1"/>
    </xf>
    <xf numFmtId="0" fontId="8" fillId="0" borderId="0" xfId="1" applyFont="1" applyAlignment="1">
      <alignment horizontal="left" wrapText="1"/>
    </xf>
    <xf numFmtId="0" fontId="1" fillId="0" borderId="2" xfId="0" applyFont="1" applyBorder="1" applyAlignment="1" applyProtection="1">
      <alignment readingOrder="1"/>
      <protection locked="0"/>
    </xf>
    <xf numFmtId="0" fontId="1" fillId="0" borderId="0" xfId="0" applyFont="1" applyBorder="1" applyAlignment="1" applyProtection="1">
      <alignment readingOrder="1"/>
      <protection locked="0"/>
    </xf>
    <xf numFmtId="0" fontId="8" fillId="0" borderId="0" xfId="0" applyFont="1" applyBorder="1"/>
  </cellXfs>
  <cellStyles count="2">
    <cellStyle name="Normal" xfId="0" builtinId="0"/>
    <cellStyle name="Normal 2" xfId="1" xr:uid="{4E8469D3-44EB-4F35-899A-8FC17C185E28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409575</xdr:colOff>
      <xdr:row>0</xdr:row>
      <xdr:rowOff>57150</xdr:rowOff>
    </xdr:from>
    <xdr:to>
      <xdr:col>1</xdr:col>
      <xdr:colOff>769021</xdr:colOff>
      <xdr:row>5</xdr:row>
      <xdr:rowOff>152819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61211445-83C2-4B7D-A6CE-4451DBECDF2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409575" y="57150"/>
          <a:ext cx="1902496" cy="13339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EFC03-A81A-4571-B164-BEC8AAD2CA30}">
  <dimension ref="A1:M211"/>
  <sheetViews>
    <sheetView tabSelected="1" topLeftCell="A171" zoomScale="89" zoomScaleNormal="89" workbookViewId="0">
      <selection activeCell="E106" sqref="E105:E106"/>
    </sheetView>
  </sheetViews>
  <sheetFormatPr baseColWidth="10" defaultColWidth="11.42578125" defaultRowHeight="15" x14ac:dyDescent="0.2"/>
  <cols>
    <col min="1" max="1" width="23.140625" style="14" bestFit="1" customWidth="1"/>
    <col min="2" max="2" width="22.28515625" style="14" customWidth="1"/>
    <col min="3" max="3" width="79.7109375" style="14" customWidth="1"/>
    <col min="4" max="4" width="22.7109375" style="14" bestFit="1" customWidth="1"/>
    <col min="5" max="5" width="19.28515625" style="14" bestFit="1" customWidth="1"/>
    <col min="6" max="16384" width="11.42578125" style="14"/>
  </cols>
  <sheetData>
    <row r="1" spans="1:13" s="3" customFormat="1" ht="20.100000000000001" customHeight="1" x14ac:dyDescent="0.2">
      <c r="A1" s="1"/>
      <c r="B1" s="1"/>
      <c r="C1" s="2"/>
      <c r="D1" s="2"/>
      <c r="E1" s="2"/>
    </row>
    <row r="2" spans="1:13" s="3" customFormat="1" ht="20.100000000000001" customHeight="1" x14ac:dyDescent="0.25">
      <c r="A2" s="4" t="s">
        <v>270</v>
      </c>
      <c r="B2" s="4"/>
      <c r="C2" s="4"/>
      <c r="D2" s="4"/>
      <c r="E2" s="4"/>
      <c r="F2" s="5"/>
    </row>
    <row r="3" spans="1:13" s="3" customFormat="1" ht="20.100000000000001" customHeight="1" x14ac:dyDescent="0.25">
      <c r="A3" s="4" t="s">
        <v>271</v>
      </c>
      <c r="B3" s="4"/>
      <c r="C3" s="4"/>
      <c r="D3" s="4"/>
      <c r="E3" s="4"/>
      <c r="F3" s="5"/>
    </row>
    <row r="4" spans="1:13" s="3" customFormat="1" ht="20.100000000000001" customHeight="1" x14ac:dyDescent="0.25">
      <c r="A4" s="72" t="s">
        <v>0</v>
      </c>
      <c r="B4" s="72"/>
      <c r="C4" s="72"/>
      <c r="D4" s="72"/>
      <c r="E4" s="72"/>
      <c r="F4" s="5"/>
      <c r="L4" s="6"/>
      <c r="M4" s="6"/>
    </row>
    <row r="5" spans="1:13" s="3" customFormat="1" ht="20.100000000000001" customHeight="1" x14ac:dyDescent="0.25">
      <c r="A5" s="5"/>
      <c r="B5" s="5"/>
      <c r="C5" s="5"/>
      <c r="D5" s="5"/>
      <c r="E5" s="5"/>
      <c r="L5" s="6"/>
      <c r="M5" s="6"/>
    </row>
    <row r="6" spans="1:13" s="3" customFormat="1" ht="20.100000000000001" customHeight="1" x14ac:dyDescent="0.25">
      <c r="A6" s="5"/>
      <c r="B6" s="5"/>
      <c r="C6" s="5"/>
      <c r="D6" s="5"/>
      <c r="E6" s="5"/>
      <c r="L6" s="7"/>
      <c r="M6" s="7"/>
    </row>
    <row r="7" spans="1:13" s="3" customFormat="1" ht="20.100000000000001" customHeight="1" x14ac:dyDescent="0.2">
      <c r="A7" s="8" t="s">
        <v>1</v>
      </c>
      <c r="B7" s="9"/>
      <c r="C7" s="10">
        <f ca="1">NOW()</f>
        <v>44942.425228819448</v>
      </c>
      <c r="D7" s="11" t="s">
        <v>2</v>
      </c>
      <c r="E7" s="12" t="s">
        <v>131</v>
      </c>
      <c r="L7" s="7"/>
      <c r="M7" s="7"/>
    </row>
    <row r="8" spans="1:13" s="3" customFormat="1" ht="20.100000000000001" customHeight="1" x14ac:dyDescent="0.25">
      <c r="A8" s="14"/>
      <c r="B8" s="15"/>
      <c r="C8" s="15"/>
      <c r="D8" s="15"/>
      <c r="E8" s="15"/>
      <c r="L8" s="7"/>
      <c r="M8" s="7"/>
    </row>
    <row r="9" spans="1:13" s="3" customFormat="1" ht="20.100000000000001" customHeight="1" x14ac:dyDescent="0.2">
      <c r="A9" s="8" t="s">
        <v>3</v>
      </c>
      <c r="B9" s="9"/>
      <c r="C9" s="16" t="s">
        <v>132</v>
      </c>
      <c r="D9" s="17" t="s">
        <v>4</v>
      </c>
      <c r="E9" s="18"/>
      <c r="L9" s="7"/>
      <c r="M9" s="7"/>
    </row>
    <row r="10" spans="1:13" s="3" customFormat="1" ht="20.100000000000001" customHeight="1" x14ac:dyDescent="0.25">
      <c r="A10" s="14"/>
      <c r="B10" s="15"/>
      <c r="C10" s="15"/>
      <c r="D10" s="15"/>
      <c r="E10" s="15"/>
      <c r="L10" s="7"/>
      <c r="M10" s="7"/>
    </row>
    <row r="11" spans="1:13" s="3" customFormat="1" ht="24.75" customHeight="1" x14ac:dyDescent="0.2">
      <c r="A11" s="8" t="s">
        <v>5</v>
      </c>
      <c r="B11" s="9"/>
      <c r="C11" s="19" t="s">
        <v>134</v>
      </c>
      <c r="D11" s="17" t="s">
        <v>6</v>
      </c>
      <c r="E11" s="16" t="s">
        <v>7</v>
      </c>
      <c r="L11" s="7"/>
      <c r="M11" s="7"/>
    </row>
    <row r="12" spans="1:13" s="3" customFormat="1" ht="20.100000000000001" customHeight="1" x14ac:dyDescent="0.25">
      <c r="A12" s="14"/>
      <c r="B12" s="15"/>
      <c r="C12" s="15"/>
      <c r="D12" s="15"/>
      <c r="E12" s="15"/>
      <c r="L12" s="21"/>
      <c r="M12" s="21"/>
    </row>
    <row r="13" spans="1:13" s="3" customFormat="1" ht="20.100000000000001" customHeight="1" x14ac:dyDescent="0.2">
      <c r="A13" s="8" t="s">
        <v>8</v>
      </c>
      <c r="B13" s="9"/>
      <c r="C13" s="10">
        <v>44942</v>
      </c>
      <c r="D13" s="17" t="s">
        <v>9</v>
      </c>
      <c r="E13" s="22" t="s">
        <v>135</v>
      </c>
      <c r="L13" s="21"/>
      <c r="M13" s="21"/>
    </row>
    <row r="14" spans="1:13" s="3" customFormat="1" ht="20.100000000000001" customHeight="1" x14ac:dyDescent="0.25">
      <c r="A14" s="14"/>
      <c r="B14" s="15"/>
      <c r="C14" s="15"/>
      <c r="D14" s="15"/>
      <c r="E14" s="15"/>
      <c r="L14" s="23"/>
      <c r="M14" s="23"/>
    </row>
    <row r="15" spans="1:13" s="3" customFormat="1" ht="20.100000000000001" customHeight="1" x14ac:dyDescent="0.2">
      <c r="A15" s="8" t="s">
        <v>10</v>
      </c>
      <c r="B15" s="9"/>
      <c r="C15" s="16" t="s">
        <v>133</v>
      </c>
      <c r="D15" s="20"/>
      <c r="E15" s="24"/>
      <c r="L15" s="23"/>
      <c r="M15" s="23"/>
    </row>
    <row r="16" spans="1:13" s="3" customFormat="1" ht="20.100000000000001" customHeight="1" x14ac:dyDescent="0.25">
      <c r="A16" s="14"/>
      <c r="B16" s="15"/>
      <c r="C16" s="15"/>
      <c r="D16" s="15"/>
      <c r="E16" s="15"/>
      <c r="L16" s="23"/>
      <c r="M16" s="23"/>
    </row>
    <row r="17" spans="1:13" s="3" customFormat="1" ht="20.100000000000001" customHeight="1" x14ac:dyDescent="0.2">
      <c r="A17" s="8" t="s">
        <v>11</v>
      </c>
      <c r="B17" s="9"/>
      <c r="C17" s="16"/>
      <c r="D17" s="17" t="s">
        <v>12</v>
      </c>
      <c r="E17" s="22"/>
      <c r="L17" s="23"/>
      <c r="M17" s="23"/>
    </row>
    <row r="18" spans="1:13" s="3" customFormat="1" ht="20.100000000000001" customHeight="1" x14ac:dyDescent="0.25">
      <c r="A18" s="14"/>
      <c r="B18" s="15"/>
      <c r="C18" s="15"/>
      <c r="D18" s="15"/>
      <c r="E18" s="15"/>
      <c r="L18" s="25"/>
      <c r="M18" s="25"/>
    </row>
    <row r="19" spans="1:13" s="3" customFormat="1" ht="20.100000000000001" customHeight="1" x14ac:dyDescent="0.2">
      <c r="A19" s="8" t="s">
        <v>13</v>
      </c>
      <c r="B19" s="9"/>
      <c r="C19" s="12"/>
      <c r="D19" s="13"/>
      <c r="E19" s="26"/>
      <c r="L19" s="25"/>
      <c r="M19" s="25"/>
    </row>
    <row r="20" spans="1:13" s="3" customFormat="1" ht="20.100000000000001" customHeight="1" x14ac:dyDescent="0.2">
      <c r="A20" s="14"/>
      <c r="B20" s="27"/>
      <c r="C20" s="14"/>
      <c r="D20" s="14"/>
      <c r="E20" s="14"/>
      <c r="L20" s="25"/>
      <c r="M20" s="25"/>
    </row>
    <row r="21" spans="1:13" s="3" customFormat="1" ht="20.100000000000001" customHeight="1" x14ac:dyDescent="0.2">
      <c r="A21" s="28" t="s">
        <v>14</v>
      </c>
      <c r="B21" s="28"/>
      <c r="C21" s="28"/>
      <c r="D21" s="28"/>
      <c r="E21" s="28"/>
      <c r="L21" s="25"/>
      <c r="M21" s="25"/>
    </row>
    <row r="22" spans="1:13" s="3" customFormat="1" ht="30" customHeight="1" x14ac:dyDescent="0.2">
      <c r="A22" s="29" t="s">
        <v>15</v>
      </c>
      <c r="B22" s="29" t="s">
        <v>16</v>
      </c>
      <c r="C22" s="29" t="s">
        <v>17</v>
      </c>
      <c r="D22" s="29" t="s">
        <v>18</v>
      </c>
      <c r="E22" s="29" t="s">
        <v>19</v>
      </c>
      <c r="L22" s="25"/>
      <c r="M22" s="25"/>
    </row>
    <row r="23" spans="1:13" s="3" customFormat="1" ht="16.5" customHeight="1" x14ac:dyDescent="0.25">
      <c r="A23" s="34" t="s">
        <v>136</v>
      </c>
      <c r="B23" s="34" t="s">
        <v>137</v>
      </c>
      <c r="C23" s="35" t="s">
        <v>152</v>
      </c>
      <c r="D23" s="32">
        <v>1</v>
      </c>
      <c r="E23" s="33"/>
      <c r="L23" s="25"/>
      <c r="M23" s="25"/>
    </row>
    <row r="24" spans="1:13" s="3" customFormat="1" ht="16.5" customHeight="1" x14ac:dyDescent="0.25">
      <c r="A24" s="58" t="s">
        <v>138</v>
      </c>
      <c r="B24" s="58" t="s">
        <v>139</v>
      </c>
      <c r="C24" s="35" t="s">
        <v>153</v>
      </c>
      <c r="D24" s="32">
        <v>1</v>
      </c>
      <c r="E24" s="33"/>
      <c r="L24" s="25"/>
      <c r="M24" s="25"/>
    </row>
    <row r="25" spans="1:13" s="3" customFormat="1" ht="16.5" customHeight="1" x14ac:dyDescent="0.25">
      <c r="A25" s="58" t="s">
        <v>151</v>
      </c>
      <c r="B25" s="58" t="s">
        <v>139</v>
      </c>
      <c r="C25" s="35" t="s">
        <v>154</v>
      </c>
      <c r="D25" s="32">
        <v>1</v>
      </c>
      <c r="E25" s="33"/>
      <c r="L25" s="25"/>
      <c r="M25" s="25"/>
    </row>
    <row r="26" spans="1:13" s="3" customFormat="1" ht="16.5" customHeight="1" x14ac:dyDescent="0.25">
      <c r="A26" s="34" t="s">
        <v>140</v>
      </c>
      <c r="B26" s="34" t="s">
        <v>141</v>
      </c>
      <c r="C26" s="35" t="s">
        <v>155</v>
      </c>
      <c r="D26" s="32">
        <v>1</v>
      </c>
      <c r="E26" s="33"/>
      <c r="L26" s="25"/>
      <c r="M26" s="25"/>
    </row>
    <row r="27" spans="1:13" s="3" customFormat="1" ht="16.5" customHeight="1" x14ac:dyDescent="0.25">
      <c r="A27" s="58" t="s">
        <v>142</v>
      </c>
      <c r="B27" s="58" t="s">
        <v>143</v>
      </c>
      <c r="C27" s="35" t="s">
        <v>156</v>
      </c>
      <c r="D27" s="32">
        <v>1</v>
      </c>
      <c r="E27" s="33"/>
      <c r="L27" s="25"/>
      <c r="M27" s="25"/>
    </row>
    <row r="28" spans="1:13" s="3" customFormat="1" ht="16.5" customHeight="1" x14ac:dyDescent="0.25">
      <c r="A28" s="34" t="s">
        <v>144</v>
      </c>
      <c r="B28" s="34" t="s">
        <v>145</v>
      </c>
      <c r="C28" s="35" t="s">
        <v>157</v>
      </c>
      <c r="D28" s="32">
        <v>1</v>
      </c>
      <c r="E28" s="33"/>
      <c r="L28" s="25"/>
      <c r="M28" s="25"/>
    </row>
    <row r="29" spans="1:13" s="3" customFormat="1" ht="16.5" customHeight="1" x14ac:dyDescent="0.25">
      <c r="A29" s="58" t="s">
        <v>146</v>
      </c>
      <c r="B29" s="58" t="s">
        <v>147</v>
      </c>
      <c r="C29" s="35" t="s">
        <v>158</v>
      </c>
      <c r="D29" s="32">
        <v>1</v>
      </c>
      <c r="E29" s="33"/>
      <c r="L29" s="25"/>
      <c r="M29" s="25"/>
    </row>
    <row r="30" spans="1:13" s="3" customFormat="1" ht="16.5" customHeight="1" x14ac:dyDescent="0.25">
      <c r="A30" s="34" t="s">
        <v>150</v>
      </c>
      <c r="B30" s="34" t="s">
        <v>149</v>
      </c>
      <c r="C30" s="35" t="s">
        <v>159</v>
      </c>
      <c r="D30" s="32">
        <v>1</v>
      </c>
      <c r="E30" s="33"/>
      <c r="L30" s="25"/>
      <c r="M30" s="25"/>
    </row>
    <row r="31" spans="1:13" s="3" customFormat="1" ht="16.5" customHeight="1" x14ac:dyDescent="0.25">
      <c r="A31" s="34" t="s">
        <v>148</v>
      </c>
      <c r="B31" s="34" t="s">
        <v>149</v>
      </c>
      <c r="C31" s="35" t="s">
        <v>160</v>
      </c>
      <c r="D31" s="32">
        <v>1</v>
      </c>
      <c r="E31" s="33"/>
      <c r="L31" s="25"/>
      <c r="M31" s="25"/>
    </row>
    <row r="32" spans="1:13" s="3" customFormat="1" ht="16.5" customHeight="1" x14ac:dyDescent="0.25">
      <c r="A32" s="30"/>
      <c r="B32" s="30"/>
      <c r="C32" s="31"/>
      <c r="D32" s="55">
        <f>SUM(D23:D31)</f>
        <v>9</v>
      </c>
      <c r="E32" s="33"/>
      <c r="L32" s="25"/>
      <c r="M32" s="25"/>
    </row>
    <row r="33" spans="1:13" s="3" customFormat="1" ht="16.5" customHeight="1" x14ac:dyDescent="0.25">
      <c r="A33" s="30" t="s">
        <v>164</v>
      </c>
      <c r="B33" s="48" t="s">
        <v>165</v>
      </c>
      <c r="C33" s="35" t="s">
        <v>161</v>
      </c>
      <c r="D33" s="32">
        <v>1</v>
      </c>
      <c r="E33" s="33"/>
      <c r="L33" s="25"/>
      <c r="M33" s="25"/>
    </row>
    <row r="34" spans="1:13" s="3" customFormat="1" ht="16.5" customHeight="1" x14ac:dyDescent="0.25">
      <c r="A34" s="30" t="s">
        <v>166</v>
      </c>
      <c r="B34" s="48" t="s">
        <v>167</v>
      </c>
      <c r="C34" s="35" t="s">
        <v>162</v>
      </c>
      <c r="D34" s="32">
        <v>1</v>
      </c>
      <c r="E34" s="33"/>
      <c r="L34" s="25"/>
      <c r="M34" s="25"/>
    </row>
    <row r="35" spans="1:13" s="3" customFormat="1" ht="16.5" customHeight="1" x14ac:dyDescent="0.25">
      <c r="A35" s="30" t="s">
        <v>168</v>
      </c>
      <c r="B35" s="48" t="s">
        <v>169</v>
      </c>
      <c r="C35" s="35" t="s">
        <v>163</v>
      </c>
      <c r="D35" s="32">
        <v>1</v>
      </c>
      <c r="E35" s="33"/>
      <c r="L35" s="25"/>
      <c r="M35" s="25"/>
    </row>
    <row r="36" spans="1:13" s="3" customFormat="1" ht="16.5" customHeight="1" x14ac:dyDescent="0.25">
      <c r="A36" s="30"/>
      <c r="B36" s="30"/>
      <c r="C36" s="31"/>
      <c r="D36" s="55">
        <f>SUM(D33:D35)</f>
        <v>3</v>
      </c>
      <c r="E36" s="33"/>
      <c r="L36" s="25"/>
      <c r="M36" s="25"/>
    </row>
    <row r="37" spans="1:13" s="3" customFormat="1" ht="16.5" customHeight="1" x14ac:dyDescent="0.25">
      <c r="A37" s="48" t="s">
        <v>170</v>
      </c>
      <c r="B37" s="48" t="s">
        <v>171</v>
      </c>
      <c r="C37" s="61" t="s">
        <v>172</v>
      </c>
      <c r="D37" s="48">
        <v>10</v>
      </c>
      <c r="E37" s="33"/>
      <c r="L37" s="25"/>
      <c r="M37" s="25"/>
    </row>
    <row r="38" spans="1:13" s="3" customFormat="1" ht="16.5" customHeight="1" x14ac:dyDescent="0.25">
      <c r="A38" s="59" t="s">
        <v>173</v>
      </c>
      <c r="B38" s="59" t="s">
        <v>174</v>
      </c>
      <c r="C38" s="60" t="s">
        <v>175</v>
      </c>
      <c r="D38" s="37">
        <v>14</v>
      </c>
      <c r="E38" s="33"/>
      <c r="L38" s="25"/>
      <c r="M38" s="25"/>
    </row>
    <row r="39" spans="1:13" s="3" customFormat="1" ht="16.5" customHeight="1" x14ac:dyDescent="0.25">
      <c r="A39" s="34" t="s">
        <v>176</v>
      </c>
      <c r="B39" s="34" t="s">
        <v>177</v>
      </c>
      <c r="C39" s="35" t="s">
        <v>178</v>
      </c>
      <c r="D39" s="32">
        <v>1</v>
      </c>
      <c r="E39" s="33"/>
      <c r="L39" s="25"/>
      <c r="M39" s="25"/>
    </row>
    <row r="40" spans="1:13" s="3" customFormat="1" ht="16.5" customHeight="1" x14ac:dyDescent="0.25">
      <c r="A40" s="34"/>
      <c r="B40" s="34"/>
      <c r="C40" s="35"/>
      <c r="D40" s="32"/>
      <c r="E40" s="33"/>
      <c r="L40" s="25"/>
      <c r="M40" s="25"/>
    </row>
    <row r="41" spans="1:13" s="3" customFormat="1" ht="16.5" customHeight="1" x14ac:dyDescent="0.25">
      <c r="A41" s="30" t="s">
        <v>20</v>
      </c>
      <c r="B41" s="30">
        <v>2001126066</v>
      </c>
      <c r="C41" s="31" t="s">
        <v>21</v>
      </c>
      <c r="D41" s="32">
        <v>2</v>
      </c>
      <c r="E41" s="33"/>
      <c r="L41" s="25"/>
      <c r="M41" s="25"/>
    </row>
    <row r="42" spans="1:13" ht="18" x14ac:dyDescent="0.25">
      <c r="A42" s="34" t="s">
        <v>22</v>
      </c>
      <c r="B42" s="34">
        <v>2001126066</v>
      </c>
      <c r="C42" s="35" t="s">
        <v>23</v>
      </c>
      <c r="D42" s="36">
        <v>2</v>
      </c>
      <c r="E42" s="37"/>
    </row>
    <row r="43" spans="1:13" ht="18" x14ac:dyDescent="0.25">
      <c r="A43" s="30" t="s">
        <v>24</v>
      </c>
      <c r="B43" s="30">
        <v>2000020507</v>
      </c>
      <c r="C43" s="31" t="s">
        <v>25</v>
      </c>
      <c r="D43" s="36">
        <v>2</v>
      </c>
      <c r="E43" s="37"/>
    </row>
    <row r="44" spans="1:13" ht="18" x14ac:dyDescent="0.25">
      <c r="A44" s="38" t="s">
        <v>26</v>
      </c>
      <c r="B44" s="38">
        <v>2000020507</v>
      </c>
      <c r="C44" s="39" t="s">
        <v>27</v>
      </c>
      <c r="D44" s="36">
        <v>3</v>
      </c>
      <c r="E44" s="37"/>
    </row>
    <row r="45" spans="1:13" ht="18" x14ac:dyDescent="0.25">
      <c r="A45" s="40" t="s">
        <v>28</v>
      </c>
      <c r="B45" s="40">
        <v>2001126691</v>
      </c>
      <c r="C45" s="41" t="s">
        <v>29</v>
      </c>
      <c r="D45" s="36">
        <v>0</v>
      </c>
      <c r="E45" s="37"/>
    </row>
    <row r="46" spans="1:13" ht="18" x14ac:dyDescent="0.25">
      <c r="A46" s="38" t="s">
        <v>30</v>
      </c>
      <c r="B46" s="38">
        <v>2001125972</v>
      </c>
      <c r="C46" s="39" t="s">
        <v>31</v>
      </c>
      <c r="D46" s="36">
        <v>2</v>
      </c>
      <c r="E46" s="37"/>
    </row>
    <row r="47" spans="1:13" ht="18" x14ac:dyDescent="0.25">
      <c r="A47" s="40" t="s">
        <v>32</v>
      </c>
      <c r="B47" s="40">
        <v>2000091737</v>
      </c>
      <c r="C47" s="41" t="s">
        <v>33</v>
      </c>
      <c r="D47" s="36">
        <v>2</v>
      </c>
      <c r="E47" s="37"/>
    </row>
    <row r="48" spans="1:13" ht="18" x14ac:dyDescent="0.25">
      <c r="A48" s="38" t="s">
        <v>34</v>
      </c>
      <c r="B48" s="38">
        <v>2001126072</v>
      </c>
      <c r="C48" s="39" t="s">
        <v>35</v>
      </c>
      <c r="D48" s="36">
        <v>0</v>
      </c>
      <c r="E48" s="37"/>
    </row>
    <row r="49" spans="1:5" ht="18" x14ac:dyDescent="0.25">
      <c r="A49" s="40" t="s">
        <v>36</v>
      </c>
      <c r="B49" s="40">
        <v>2000091528</v>
      </c>
      <c r="C49" s="41" t="s">
        <v>37</v>
      </c>
      <c r="D49" s="36">
        <v>2</v>
      </c>
      <c r="E49" s="37"/>
    </row>
    <row r="50" spans="1:5" ht="18" x14ac:dyDescent="0.25">
      <c r="A50" s="38" t="s">
        <v>38</v>
      </c>
      <c r="B50" s="38">
        <v>2001126696</v>
      </c>
      <c r="C50" s="39" t="s">
        <v>39</v>
      </c>
      <c r="D50" s="36">
        <v>2</v>
      </c>
      <c r="E50" s="37"/>
    </row>
    <row r="51" spans="1:5" ht="18" x14ac:dyDescent="0.25">
      <c r="A51" s="40" t="s">
        <v>40</v>
      </c>
      <c r="B51" s="40">
        <v>2001126697</v>
      </c>
      <c r="C51" s="41" t="s">
        <v>41</v>
      </c>
      <c r="D51" s="36">
        <v>2</v>
      </c>
      <c r="E51" s="37"/>
    </row>
    <row r="52" spans="1:5" ht="18" x14ac:dyDescent="0.25">
      <c r="A52" s="38" t="s">
        <v>42</v>
      </c>
      <c r="B52" s="38">
        <v>2001126076</v>
      </c>
      <c r="C52" s="39" t="s">
        <v>43</v>
      </c>
      <c r="D52" s="36">
        <v>2</v>
      </c>
      <c r="E52" s="37"/>
    </row>
    <row r="53" spans="1:5" ht="18" x14ac:dyDescent="0.25">
      <c r="A53" s="40" t="s">
        <v>44</v>
      </c>
      <c r="B53" s="40">
        <v>2001126026</v>
      </c>
      <c r="C53" s="41" t="s">
        <v>45</v>
      </c>
      <c r="D53" s="36">
        <v>2</v>
      </c>
      <c r="E53" s="37"/>
    </row>
    <row r="54" spans="1:5" ht="18" x14ac:dyDescent="0.25">
      <c r="A54" s="38" t="s">
        <v>46</v>
      </c>
      <c r="B54" s="38">
        <v>2000088381</v>
      </c>
      <c r="C54" s="39" t="s">
        <v>47</v>
      </c>
      <c r="D54" s="36">
        <v>2</v>
      </c>
      <c r="E54" s="37"/>
    </row>
    <row r="55" spans="1:5" ht="18" x14ac:dyDescent="0.25">
      <c r="A55" s="40" t="s">
        <v>48</v>
      </c>
      <c r="B55" s="40">
        <v>2001125980</v>
      </c>
      <c r="C55" s="41" t="s">
        <v>49</v>
      </c>
      <c r="D55" s="36">
        <v>2</v>
      </c>
      <c r="E55" s="37"/>
    </row>
    <row r="56" spans="1:5" ht="18" x14ac:dyDescent="0.25">
      <c r="A56" s="38" t="s">
        <v>50</v>
      </c>
      <c r="B56" s="38">
        <v>2001125039</v>
      </c>
      <c r="C56" s="39" t="s">
        <v>51</v>
      </c>
      <c r="D56" s="36">
        <v>2</v>
      </c>
      <c r="E56" s="37"/>
    </row>
    <row r="57" spans="1:5" ht="18" x14ac:dyDescent="0.25">
      <c r="A57" s="40" t="s">
        <v>52</v>
      </c>
      <c r="B57" s="40">
        <v>2001126703</v>
      </c>
      <c r="C57" s="41" t="s">
        <v>53</v>
      </c>
      <c r="D57" s="36">
        <v>2</v>
      </c>
      <c r="E57" s="37"/>
    </row>
    <row r="58" spans="1:5" ht="18" x14ac:dyDescent="0.25">
      <c r="A58" s="38" t="s">
        <v>54</v>
      </c>
      <c r="B58" s="38">
        <v>2001126082</v>
      </c>
      <c r="C58" s="39" t="s">
        <v>55</v>
      </c>
      <c r="D58" s="36">
        <v>2</v>
      </c>
      <c r="E58" s="37"/>
    </row>
    <row r="59" spans="1:5" ht="18" x14ac:dyDescent="0.25">
      <c r="A59" s="40" t="s">
        <v>56</v>
      </c>
      <c r="B59" s="40">
        <v>2001125984</v>
      </c>
      <c r="C59" s="41" t="s">
        <v>57</v>
      </c>
      <c r="D59" s="36">
        <v>2</v>
      </c>
      <c r="E59" s="37"/>
    </row>
    <row r="60" spans="1:5" ht="18" x14ac:dyDescent="0.25">
      <c r="A60" s="38" t="s">
        <v>58</v>
      </c>
      <c r="B60" s="38">
        <v>2001125984</v>
      </c>
      <c r="C60" s="39" t="s">
        <v>59</v>
      </c>
      <c r="D60" s="36">
        <v>1</v>
      </c>
      <c r="E60" s="37"/>
    </row>
    <row r="61" spans="1:5" ht="18" x14ac:dyDescent="0.25">
      <c r="A61" s="40" t="s">
        <v>60</v>
      </c>
      <c r="B61" s="40">
        <v>2001125984</v>
      </c>
      <c r="C61" s="41" t="s">
        <v>61</v>
      </c>
      <c r="D61" s="36">
        <v>1</v>
      </c>
      <c r="E61" s="37"/>
    </row>
    <row r="62" spans="1:5" ht="18" x14ac:dyDescent="0.25">
      <c r="A62" s="38" t="s">
        <v>62</v>
      </c>
      <c r="B62" s="38">
        <v>2001125987</v>
      </c>
      <c r="C62" s="39" t="s">
        <v>63</v>
      </c>
      <c r="D62" s="36">
        <v>2</v>
      </c>
      <c r="E62" s="37"/>
    </row>
    <row r="63" spans="1:5" ht="18" x14ac:dyDescent="0.25">
      <c r="A63" s="38" t="s">
        <v>64</v>
      </c>
      <c r="B63" s="40">
        <v>2001125987</v>
      </c>
      <c r="C63" s="41" t="s">
        <v>65</v>
      </c>
      <c r="D63" s="36">
        <v>2</v>
      </c>
      <c r="E63" s="37"/>
    </row>
    <row r="64" spans="1:5" ht="18" x14ac:dyDescent="0.25">
      <c r="A64" s="38"/>
      <c r="B64" s="40"/>
      <c r="C64" s="41"/>
      <c r="D64" s="42">
        <f>SUM(D23:D63)</f>
        <v>90</v>
      </c>
      <c r="E64" s="37"/>
    </row>
    <row r="65" spans="1:5" ht="18" x14ac:dyDescent="0.25">
      <c r="A65" s="43" t="s">
        <v>66</v>
      </c>
      <c r="B65" s="44">
        <v>2000110580</v>
      </c>
      <c r="C65" s="45" t="s">
        <v>67</v>
      </c>
      <c r="D65" s="36">
        <v>8</v>
      </c>
      <c r="E65" s="37"/>
    </row>
    <row r="66" spans="1:5" ht="18" x14ac:dyDescent="0.25">
      <c r="A66" s="40" t="s">
        <v>68</v>
      </c>
      <c r="B66" s="40">
        <v>2000088649</v>
      </c>
      <c r="C66" s="46" t="s">
        <v>69</v>
      </c>
      <c r="D66" s="36">
        <v>8</v>
      </c>
      <c r="E66" s="37"/>
    </row>
    <row r="67" spans="1:5" ht="18" x14ac:dyDescent="0.25">
      <c r="A67" s="38" t="s">
        <v>70</v>
      </c>
      <c r="B67" s="38">
        <v>2000092229</v>
      </c>
      <c r="C67" s="45" t="s">
        <v>71</v>
      </c>
      <c r="D67" s="36">
        <v>8</v>
      </c>
      <c r="E67" s="37"/>
    </row>
    <row r="68" spans="1:5" ht="18" x14ac:dyDescent="0.25">
      <c r="A68" s="40" t="s">
        <v>72</v>
      </c>
      <c r="B68" s="40">
        <v>2000091736</v>
      </c>
      <c r="C68" s="46" t="s">
        <v>73</v>
      </c>
      <c r="D68" s="36">
        <v>8</v>
      </c>
      <c r="E68" s="37"/>
    </row>
    <row r="69" spans="1:5" ht="18" x14ac:dyDescent="0.25">
      <c r="A69" s="38" t="s">
        <v>74</v>
      </c>
      <c r="B69" s="38">
        <v>2000088649</v>
      </c>
      <c r="C69" s="45" t="s">
        <v>75</v>
      </c>
      <c r="D69" s="36">
        <v>8</v>
      </c>
      <c r="E69" s="37"/>
    </row>
    <row r="70" spans="1:5" ht="18" x14ac:dyDescent="0.25">
      <c r="A70" s="40" t="s">
        <v>76</v>
      </c>
      <c r="B70" s="40">
        <v>2000091736</v>
      </c>
      <c r="C70" s="46" t="s">
        <v>77</v>
      </c>
      <c r="D70" s="36">
        <v>8</v>
      </c>
      <c r="E70" s="37"/>
    </row>
    <row r="71" spans="1:5" ht="18" x14ac:dyDescent="0.25">
      <c r="A71" s="38" t="s">
        <v>78</v>
      </c>
      <c r="B71" s="38">
        <v>2000091528</v>
      </c>
      <c r="C71" s="45" t="s">
        <v>79</v>
      </c>
      <c r="D71" s="36">
        <v>8</v>
      </c>
      <c r="E71" s="37"/>
    </row>
    <row r="72" spans="1:5" ht="18" x14ac:dyDescent="0.25">
      <c r="A72" s="40" t="s">
        <v>80</v>
      </c>
      <c r="B72" s="40">
        <v>2000102234</v>
      </c>
      <c r="C72" s="46" t="s">
        <v>81</v>
      </c>
      <c r="D72" s="36">
        <v>8</v>
      </c>
      <c r="E72" s="37"/>
    </row>
    <row r="73" spans="1:5" ht="18" x14ac:dyDescent="0.25">
      <c r="A73" s="38" t="s">
        <v>82</v>
      </c>
      <c r="B73" s="38">
        <v>2000110580</v>
      </c>
      <c r="C73" s="45" t="s">
        <v>83</v>
      </c>
      <c r="D73" s="36">
        <v>8</v>
      </c>
      <c r="E73" s="37"/>
    </row>
    <row r="74" spans="1:5" ht="18" x14ac:dyDescent="0.25">
      <c r="A74" s="40" t="s">
        <v>84</v>
      </c>
      <c r="B74" s="40">
        <v>2000087832</v>
      </c>
      <c r="C74" s="46" t="s">
        <v>85</v>
      </c>
      <c r="D74" s="36">
        <v>8</v>
      </c>
      <c r="E74" s="37"/>
    </row>
    <row r="75" spans="1:5" ht="18" x14ac:dyDescent="0.25">
      <c r="A75" s="38" t="s">
        <v>86</v>
      </c>
      <c r="B75" s="38">
        <v>2000087832</v>
      </c>
      <c r="C75" s="45" t="s">
        <v>87</v>
      </c>
      <c r="D75" s="36">
        <v>8</v>
      </c>
      <c r="E75" s="37"/>
    </row>
    <row r="76" spans="1:5" ht="18" x14ac:dyDescent="0.25">
      <c r="A76" s="40" t="s">
        <v>88</v>
      </c>
      <c r="B76" s="40">
        <v>2000088381</v>
      </c>
      <c r="C76" s="46" t="s">
        <v>89</v>
      </c>
      <c r="D76" s="36">
        <v>8</v>
      </c>
      <c r="E76" s="37"/>
    </row>
    <row r="77" spans="1:5" ht="18" x14ac:dyDescent="0.25">
      <c r="A77" s="38" t="s">
        <v>90</v>
      </c>
      <c r="B77" s="38">
        <v>2000088832</v>
      </c>
      <c r="C77" s="45" t="s">
        <v>91</v>
      </c>
      <c r="D77" s="36">
        <v>8</v>
      </c>
      <c r="E77" s="37"/>
    </row>
    <row r="78" spans="1:5" ht="18" x14ac:dyDescent="0.25">
      <c r="A78" s="40" t="s">
        <v>92</v>
      </c>
      <c r="B78" s="40">
        <v>2000110153</v>
      </c>
      <c r="C78" s="46" t="s">
        <v>93</v>
      </c>
      <c r="D78" s="36">
        <v>8</v>
      </c>
      <c r="E78" s="37"/>
    </row>
    <row r="79" spans="1:5" ht="18" x14ac:dyDescent="0.25">
      <c r="A79" s="38" t="s">
        <v>94</v>
      </c>
      <c r="B79" s="38">
        <v>2000088832</v>
      </c>
      <c r="C79" s="45" t="s">
        <v>95</v>
      </c>
      <c r="D79" s="36">
        <v>6</v>
      </c>
      <c r="E79" s="37"/>
    </row>
    <row r="80" spans="1:5" ht="18" x14ac:dyDescent="0.25">
      <c r="A80" s="40" t="s">
        <v>96</v>
      </c>
      <c r="B80" s="40">
        <v>2000102239</v>
      </c>
      <c r="C80" s="46" t="s">
        <v>97</v>
      </c>
      <c r="D80" s="36">
        <v>6</v>
      </c>
      <c r="E80" s="37"/>
    </row>
    <row r="81" spans="1:5" ht="18" x14ac:dyDescent="0.25">
      <c r="A81" s="40" t="s">
        <v>98</v>
      </c>
      <c r="B81" s="40">
        <v>2000014601</v>
      </c>
      <c r="C81" s="46" t="s">
        <v>99</v>
      </c>
      <c r="D81" s="36">
        <v>6</v>
      </c>
      <c r="E81" s="37"/>
    </row>
    <row r="82" spans="1:5" ht="18" x14ac:dyDescent="0.25">
      <c r="A82" s="38" t="s">
        <v>100</v>
      </c>
      <c r="B82" s="38">
        <v>2000092229</v>
      </c>
      <c r="C82" s="45" t="s">
        <v>101</v>
      </c>
      <c r="D82" s="36">
        <v>6</v>
      </c>
      <c r="E82" s="37"/>
    </row>
    <row r="83" spans="1:5" ht="18" x14ac:dyDescent="0.25">
      <c r="A83" s="40" t="s">
        <v>102</v>
      </c>
      <c r="B83" s="40">
        <v>2000087832</v>
      </c>
      <c r="C83" s="46" t="s">
        <v>103</v>
      </c>
      <c r="D83" s="36">
        <v>6</v>
      </c>
      <c r="E83" s="37"/>
    </row>
    <row r="84" spans="1:5" ht="18" x14ac:dyDescent="0.25">
      <c r="A84" s="38" t="s">
        <v>104</v>
      </c>
      <c r="B84" s="38">
        <v>2000087832</v>
      </c>
      <c r="C84" s="45" t="s">
        <v>105</v>
      </c>
      <c r="D84" s="36">
        <v>6</v>
      </c>
      <c r="E84" s="37"/>
    </row>
    <row r="85" spans="1:5" ht="18" x14ac:dyDescent="0.25">
      <c r="A85" s="40" t="s">
        <v>106</v>
      </c>
      <c r="B85" s="40" t="s">
        <v>107</v>
      </c>
      <c r="C85" s="46" t="s">
        <v>108</v>
      </c>
      <c r="D85" s="36">
        <v>6</v>
      </c>
      <c r="E85" s="37"/>
    </row>
    <row r="86" spans="1:5" ht="18" x14ac:dyDescent="0.25">
      <c r="A86" s="38" t="s">
        <v>109</v>
      </c>
      <c r="B86" s="38">
        <v>2000014601</v>
      </c>
      <c r="C86" s="45" t="s">
        <v>110</v>
      </c>
      <c r="D86" s="36">
        <v>6</v>
      </c>
      <c r="E86" s="37"/>
    </row>
    <row r="87" spans="1:5" ht="18" x14ac:dyDescent="0.25">
      <c r="A87" s="40" t="s">
        <v>111</v>
      </c>
      <c r="B87" s="40">
        <v>2000014601</v>
      </c>
      <c r="C87" s="46" t="s">
        <v>112</v>
      </c>
      <c r="D87" s="36">
        <v>6</v>
      </c>
      <c r="E87" s="37"/>
    </row>
    <row r="88" spans="1:5" ht="18" x14ac:dyDescent="0.25">
      <c r="A88" s="40"/>
      <c r="B88" s="40"/>
      <c r="C88" s="41"/>
      <c r="D88" s="42">
        <f>SUM(D65:D87)</f>
        <v>166</v>
      </c>
      <c r="E88" s="37"/>
    </row>
    <row r="89" spans="1:5" ht="18" x14ac:dyDescent="0.25">
      <c r="A89" s="47" t="s">
        <v>113</v>
      </c>
      <c r="B89" s="48" t="s">
        <v>114</v>
      </c>
      <c r="C89" s="31" t="s">
        <v>115</v>
      </c>
      <c r="D89" s="36">
        <v>1</v>
      </c>
      <c r="E89" s="37"/>
    </row>
    <row r="90" spans="1:5" ht="18" x14ac:dyDescent="0.25">
      <c r="A90" s="47" t="s">
        <v>116</v>
      </c>
      <c r="B90" s="48" t="s">
        <v>117</v>
      </c>
      <c r="C90" s="31" t="s">
        <v>118</v>
      </c>
      <c r="D90" s="36">
        <v>2</v>
      </c>
      <c r="E90" s="37"/>
    </row>
    <row r="91" spans="1:5" ht="18" x14ac:dyDescent="0.25">
      <c r="A91" s="47" t="s">
        <v>119</v>
      </c>
      <c r="B91" s="48" t="s">
        <v>120</v>
      </c>
      <c r="C91" s="31" t="s">
        <v>121</v>
      </c>
      <c r="D91" s="36">
        <v>1</v>
      </c>
      <c r="E91" s="37"/>
    </row>
    <row r="92" spans="1:5" ht="18" x14ac:dyDescent="0.25">
      <c r="A92" s="47" t="s">
        <v>122</v>
      </c>
      <c r="B92" s="48" t="s">
        <v>123</v>
      </c>
      <c r="C92" s="31" t="s">
        <v>124</v>
      </c>
      <c r="D92" s="36">
        <v>1</v>
      </c>
      <c r="E92" s="37"/>
    </row>
    <row r="93" spans="1:5" ht="18" x14ac:dyDescent="0.25">
      <c r="A93" s="34" t="s">
        <v>125</v>
      </c>
      <c r="B93" s="38">
        <v>210228152</v>
      </c>
      <c r="C93" s="35" t="s">
        <v>126</v>
      </c>
      <c r="D93" s="36">
        <v>3</v>
      </c>
      <c r="E93" s="57"/>
    </row>
    <row r="94" spans="1:5" ht="18" x14ac:dyDescent="0.25">
      <c r="A94" s="34"/>
      <c r="B94" s="38"/>
      <c r="C94" s="35"/>
      <c r="D94" s="42">
        <f>SUM(D89:D93)</f>
        <v>8</v>
      </c>
      <c r="E94" s="57"/>
    </row>
    <row r="95" spans="1:5" ht="15.75" x14ac:dyDescent="0.25">
      <c r="B95" s="49"/>
    </row>
    <row r="96" spans="1:5" ht="20.100000000000001" customHeight="1" x14ac:dyDescent="0.25">
      <c r="B96" s="50"/>
      <c r="D96" s="27"/>
      <c r="E96" s="27"/>
    </row>
    <row r="97" spans="1:6" s="51" customFormat="1" ht="15.75" x14ac:dyDescent="0.25">
      <c r="B97" s="50"/>
      <c r="C97" s="68" t="s">
        <v>179</v>
      </c>
    </row>
    <row r="98" spans="1:6" s="51" customFormat="1" ht="15.75" x14ac:dyDescent="0.25">
      <c r="B98" s="70" t="s">
        <v>180</v>
      </c>
      <c r="C98" s="70" t="s">
        <v>181</v>
      </c>
      <c r="F98" s="52"/>
    </row>
    <row r="99" spans="1:6" s="51" customFormat="1" ht="15.75" x14ac:dyDescent="0.25">
      <c r="B99" s="57"/>
      <c r="C99" s="70" t="s">
        <v>182</v>
      </c>
      <c r="F99" s="52"/>
    </row>
    <row r="100" spans="1:6" s="51" customFormat="1" ht="15.75" x14ac:dyDescent="0.25">
      <c r="B100" s="37">
        <v>2</v>
      </c>
      <c r="C100" s="57" t="s">
        <v>183</v>
      </c>
      <c r="F100" s="52"/>
    </row>
    <row r="101" spans="1:6" s="51" customFormat="1" ht="15.75" x14ac:dyDescent="0.25">
      <c r="B101" s="37">
        <v>2</v>
      </c>
      <c r="C101" s="57" t="s">
        <v>184</v>
      </c>
      <c r="F101" s="52"/>
    </row>
    <row r="102" spans="1:6" s="51" customFormat="1" ht="15.75" x14ac:dyDescent="0.25">
      <c r="B102" s="37">
        <v>1</v>
      </c>
      <c r="C102" s="57" t="s">
        <v>185</v>
      </c>
      <c r="F102" s="52"/>
    </row>
    <row r="103" spans="1:6" customFormat="1" ht="15.75" x14ac:dyDescent="0.25">
      <c r="B103" s="70">
        <f>SUM(B100:B102)</f>
        <v>5</v>
      </c>
      <c r="C103" s="57"/>
    </row>
    <row r="104" spans="1:6" customFormat="1" ht="15.75" x14ac:dyDescent="0.25">
      <c r="B104" s="63"/>
      <c r="C104" s="63"/>
    </row>
    <row r="105" spans="1:6" s="51" customFormat="1" ht="15.75" x14ac:dyDescent="0.25">
      <c r="C105" s="56"/>
      <c r="F105" s="52"/>
    </row>
    <row r="106" spans="1:6" s="51" customFormat="1" ht="15.75" x14ac:dyDescent="0.25">
      <c r="B106" s="14"/>
      <c r="C106" s="68" t="s">
        <v>186</v>
      </c>
      <c r="F106" s="52"/>
    </row>
    <row r="107" spans="1:6" s="54" customFormat="1" ht="20.100000000000001" customHeight="1" x14ac:dyDescent="0.2">
      <c r="A107" s="53"/>
      <c r="B107" s="67">
        <v>2</v>
      </c>
      <c r="C107" s="66" t="s">
        <v>187</v>
      </c>
    </row>
    <row r="108" spans="1:6" s="54" customFormat="1" ht="20.100000000000001" customHeight="1" x14ac:dyDescent="0.25">
      <c r="A108" s="51"/>
      <c r="B108" s="37">
        <v>1</v>
      </c>
      <c r="C108" s="57" t="s">
        <v>188</v>
      </c>
    </row>
    <row r="109" spans="1:6" x14ac:dyDescent="0.2">
      <c r="B109" s="37">
        <v>1</v>
      </c>
      <c r="C109" s="57" t="s">
        <v>189</v>
      </c>
    </row>
    <row r="110" spans="1:6" x14ac:dyDescent="0.2">
      <c r="B110" s="37">
        <v>1</v>
      </c>
      <c r="C110" s="57" t="s">
        <v>190</v>
      </c>
    </row>
    <row r="111" spans="1:6" x14ac:dyDescent="0.2">
      <c r="B111" s="37">
        <v>2</v>
      </c>
      <c r="C111" s="57" t="s">
        <v>191</v>
      </c>
    </row>
    <row r="112" spans="1:6" x14ac:dyDescent="0.2">
      <c r="B112" s="37">
        <v>2</v>
      </c>
      <c r="C112" s="57" t="s">
        <v>192</v>
      </c>
    </row>
    <row r="113" spans="2:3" ht="15.75" x14ac:dyDescent="0.25">
      <c r="B113" s="70">
        <f>SUM(B107:B112)</f>
        <v>9</v>
      </c>
      <c r="C113" s="57"/>
    </row>
    <row r="115" spans="2:3" ht="15.75" x14ac:dyDescent="0.25">
      <c r="C115" s="50" t="s">
        <v>196</v>
      </c>
    </row>
    <row r="116" spans="2:3" ht="15.75" x14ac:dyDescent="0.25">
      <c r="B116" s="70" t="s">
        <v>197</v>
      </c>
      <c r="C116" s="70" t="s">
        <v>181</v>
      </c>
    </row>
    <row r="117" spans="2:3" ht="15.75" x14ac:dyDescent="0.25">
      <c r="B117" s="65"/>
      <c r="C117" s="70" t="s">
        <v>182</v>
      </c>
    </row>
    <row r="118" spans="2:3" x14ac:dyDescent="0.2">
      <c r="B118" s="73">
        <v>1</v>
      </c>
      <c r="C118" s="77" t="s">
        <v>198</v>
      </c>
    </row>
    <row r="119" spans="2:3" x14ac:dyDescent="0.2">
      <c r="B119" s="73">
        <v>1</v>
      </c>
      <c r="C119" s="77" t="s">
        <v>199</v>
      </c>
    </row>
    <row r="120" spans="2:3" x14ac:dyDescent="0.2">
      <c r="B120" s="73">
        <v>1</v>
      </c>
      <c r="C120" s="77" t="s">
        <v>200</v>
      </c>
    </row>
    <row r="121" spans="2:3" x14ac:dyDescent="0.2">
      <c r="B121" s="73">
        <v>1</v>
      </c>
      <c r="C121" s="77" t="s">
        <v>201</v>
      </c>
    </row>
    <row r="122" spans="2:3" x14ac:dyDescent="0.2">
      <c r="B122" s="73">
        <v>1</v>
      </c>
      <c r="C122" s="77" t="s">
        <v>202</v>
      </c>
    </row>
    <row r="123" spans="2:3" x14ac:dyDescent="0.2">
      <c r="B123" s="73">
        <v>1</v>
      </c>
      <c r="C123" s="77" t="s">
        <v>203</v>
      </c>
    </row>
    <row r="124" spans="2:3" x14ac:dyDescent="0.2">
      <c r="B124" s="73">
        <v>1</v>
      </c>
      <c r="C124" s="77" t="s">
        <v>204</v>
      </c>
    </row>
    <row r="125" spans="2:3" x14ac:dyDescent="0.2">
      <c r="B125" s="73">
        <v>1</v>
      </c>
      <c r="C125" s="77" t="s">
        <v>205</v>
      </c>
    </row>
    <row r="126" spans="2:3" x14ac:dyDescent="0.2">
      <c r="B126" s="73">
        <v>1</v>
      </c>
      <c r="C126" s="77" t="s">
        <v>206</v>
      </c>
    </row>
    <row r="127" spans="2:3" x14ac:dyDescent="0.2">
      <c r="B127" s="73">
        <v>1</v>
      </c>
      <c r="C127" s="77" t="s">
        <v>207</v>
      </c>
    </row>
    <row r="128" spans="2:3" x14ac:dyDescent="0.2">
      <c r="B128" s="73">
        <v>2</v>
      </c>
      <c r="C128" s="77" t="s">
        <v>208</v>
      </c>
    </row>
    <row r="129" spans="2:3" x14ac:dyDescent="0.2">
      <c r="B129" s="73">
        <v>1</v>
      </c>
      <c r="C129" s="77" t="s">
        <v>209</v>
      </c>
    </row>
    <row r="130" spans="2:3" x14ac:dyDescent="0.2">
      <c r="B130" s="73">
        <v>1</v>
      </c>
      <c r="C130" s="77" t="s">
        <v>210</v>
      </c>
    </row>
    <row r="131" spans="2:3" x14ac:dyDescent="0.2">
      <c r="B131" s="73">
        <v>1</v>
      </c>
      <c r="C131" s="77" t="s">
        <v>211</v>
      </c>
    </row>
    <row r="132" spans="2:3" x14ac:dyDescent="0.2">
      <c r="B132" s="73">
        <v>1</v>
      </c>
      <c r="C132" s="77" t="s">
        <v>212</v>
      </c>
    </row>
    <row r="133" spans="2:3" x14ac:dyDescent="0.2">
      <c r="B133" s="73">
        <v>1</v>
      </c>
      <c r="C133" s="77" t="s">
        <v>213</v>
      </c>
    </row>
    <row r="134" spans="2:3" x14ac:dyDescent="0.2">
      <c r="B134" s="73">
        <v>2</v>
      </c>
      <c r="C134" s="77" t="s">
        <v>214</v>
      </c>
    </row>
    <row r="135" spans="2:3" x14ac:dyDescent="0.2">
      <c r="B135" s="73">
        <v>2</v>
      </c>
      <c r="C135" s="77" t="s">
        <v>215</v>
      </c>
    </row>
    <row r="136" spans="2:3" x14ac:dyDescent="0.2">
      <c r="B136" s="73">
        <v>1</v>
      </c>
      <c r="C136" s="77" t="s">
        <v>216</v>
      </c>
    </row>
    <row r="137" spans="2:3" x14ac:dyDescent="0.2">
      <c r="B137" s="73">
        <v>1</v>
      </c>
      <c r="C137" s="77" t="s">
        <v>217</v>
      </c>
    </row>
    <row r="138" spans="2:3" x14ac:dyDescent="0.2">
      <c r="B138" s="73"/>
      <c r="C138" s="77" t="s">
        <v>218</v>
      </c>
    </row>
    <row r="139" spans="2:3" ht="15.75" x14ac:dyDescent="0.25">
      <c r="B139" s="64">
        <f>SUM(B118:B138)</f>
        <v>23</v>
      </c>
      <c r="C139" s="73"/>
    </row>
    <row r="140" spans="2:3" x14ac:dyDescent="0.2">
      <c r="B140" s="73"/>
      <c r="C140" s="65"/>
    </row>
    <row r="141" spans="2:3" ht="15.75" x14ac:dyDescent="0.25">
      <c r="B141" s="73"/>
      <c r="C141" s="70" t="s">
        <v>186</v>
      </c>
    </row>
    <row r="142" spans="2:3" x14ac:dyDescent="0.2">
      <c r="B142" s="73">
        <v>2</v>
      </c>
      <c r="C142" s="77" t="s">
        <v>219</v>
      </c>
    </row>
    <row r="143" spans="2:3" x14ac:dyDescent="0.2">
      <c r="B143" s="73">
        <v>2</v>
      </c>
      <c r="C143" s="77" t="s">
        <v>220</v>
      </c>
    </row>
    <row r="144" spans="2:3" x14ac:dyDescent="0.2">
      <c r="B144" s="73">
        <v>2</v>
      </c>
      <c r="C144" s="77" t="s">
        <v>221</v>
      </c>
    </row>
    <row r="145" spans="2:3" x14ac:dyDescent="0.2">
      <c r="B145" s="73">
        <v>2</v>
      </c>
      <c r="C145" s="77" t="s">
        <v>222</v>
      </c>
    </row>
    <row r="146" spans="2:3" x14ac:dyDescent="0.2">
      <c r="B146" s="73">
        <v>1</v>
      </c>
      <c r="C146" s="77" t="s">
        <v>223</v>
      </c>
    </row>
    <row r="147" spans="2:3" x14ac:dyDescent="0.2">
      <c r="B147" s="73">
        <v>1</v>
      </c>
      <c r="C147" s="77" t="s">
        <v>224</v>
      </c>
    </row>
    <row r="148" spans="2:3" x14ac:dyDescent="0.2">
      <c r="B148" s="73">
        <v>1</v>
      </c>
      <c r="C148" s="77" t="s">
        <v>225</v>
      </c>
    </row>
    <row r="149" spans="2:3" x14ac:dyDescent="0.2">
      <c r="B149" s="73">
        <v>2</v>
      </c>
      <c r="C149" s="77" t="s">
        <v>226</v>
      </c>
    </row>
    <row r="150" spans="2:3" x14ac:dyDescent="0.2">
      <c r="B150" s="73">
        <v>1</v>
      </c>
      <c r="C150" s="77" t="s">
        <v>227</v>
      </c>
    </row>
    <row r="151" spans="2:3" x14ac:dyDescent="0.2">
      <c r="B151" s="73">
        <v>1</v>
      </c>
      <c r="C151" s="77" t="s">
        <v>228</v>
      </c>
    </row>
    <row r="152" spans="2:3" x14ac:dyDescent="0.2">
      <c r="B152" s="73">
        <v>1</v>
      </c>
      <c r="C152" s="77" t="s">
        <v>229</v>
      </c>
    </row>
    <row r="153" spans="2:3" x14ac:dyDescent="0.2">
      <c r="B153" s="73">
        <v>1</v>
      </c>
      <c r="C153" s="77" t="s">
        <v>230</v>
      </c>
    </row>
    <row r="154" spans="2:3" x14ac:dyDescent="0.2">
      <c r="B154" s="73">
        <v>1</v>
      </c>
      <c r="C154" s="77" t="s">
        <v>231</v>
      </c>
    </row>
    <row r="155" spans="2:3" x14ac:dyDescent="0.2">
      <c r="B155" s="73">
        <v>1</v>
      </c>
      <c r="C155" s="77" t="s">
        <v>232</v>
      </c>
    </row>
    <row r="156" spans="2:3" x14ac:dyDescent="0.2">
      <c r="B156" s="73">
        <v>1</v>
      </c>
      <c r="C156" s="77" t="s">
        <v>233</v>
      </c>
    </row>
    <row r="157" spans="2:3" x14ac:dyDescent="0.2">
      <c r="B157" s="73">
        <v>1</v>
      </c>
      <c r="C157" s="77" t="s">
        <v>234</v>
      </c>
    </row>
    <row r="158" spans="2:3" x14ac:dyDescent="0.2">
      <c r="B158" s="73">
        <v>2</v>
      </c>
      <c r="C158" s="77" t="s">
        <v>235</v>
      </c>
    </row>
    <row r="159" spans="2:3" x14ac:dyDescent="0.2">
      <c r="B159" s="73">
        <v>2</v>
      </c>
      <c r="C159" s="77" t="s">
        <v>236</v>
      </c>
    </row>
    <row r="160" spans="2:3" ht="15.75" x14ac:dyDescent="0.25">
      <c r="B160" s="64">
        <f>SUM(B142:B159)</f>
        <v>25</v>
      </c>
      <c r="C160" s="65"/>
    </row>
    <row r="162" spans="2:4" ht="15.75" x14ac:dyDescent="0.25">
      <c r="B162" s="78"/>
      <c r="C162" s="79" t="s">
        <v>237</v>
      </c>
      <c r="D162" s="78"/>
    </row>
    <row r="163" spans="2:4" ht="15.75" x14ac:dyDescent="0.25">
      <c r="B163" s="80"/>
      <c r="C163" s="81" t="s">
        <v>182</v>
      </c>
      <c r="D163" s="80"/>
    </row>
    <row r="164" spans="2:4" ht="15.75" x14ac:dyDescent="0.25">
      <c r="B164" s="81" t="s">
        <v>180</v>
      </c>
      <c r="C164" s="81" t="s">
        <v>181</v>
      </c>
      <c r="D164" s="81" t="s">
        <v>238</v>
      </c>
    </row>
    <row r="165" spans="2:4" x14ac:dyDescent="0.2">
      <c r="B165" s="80">
        <v>1</v>
      </c>
      <c r="C165" s="82" t="s">
        <v>239</v>
      </c>
      <c r="D165" s="80"/>
    </row>
    <row r="166" spans="2:4" x14ac:dyDescent="0.2">
      <c r="B166" s="80">
        <v>2</v>
      </c>
      <c r="C166" s="82" t="s">
        <v>240</v>
      </c>
      <c r="D166" s="80" t="s">
        <v>241</v>
      </c>
    </row>
    <row r="167" spans="2:4" x14ac:dyDescent="0.2">
      <c r="B167" s="80">
        <v>3</v>
      </c>
      <c r="C167" s="82" t="s">
        <v>242</v>
      </c>
      <c r="D167" s="80" t="s">
        <v>243</v>
      </c>
    </row>
    <row r="168" spans="2:4" x14ac:dyDescent="0.2">
      <c r="B168" s="80">
        <v>1</v>
      </c>
      <c r="C168" s="82" t="s">
        <v>244</v>
      </c>
      <c r="D168" s="80" t="s">
        <v>245</v>
      </c>
    </row>
    <row r="169" spans="2:4" x14ac:dyDescent="0.2">
      <c r="B169" s="80">
        <v>2</v>
      </c>
      <c r="C169" s="82" t="s">
        <v>246</v>
      </c>
      <c r="D169" s="80" t="s">
        <v>247</v>
      </c>
    </row>
    <row r="170" spans="2:4" x14ac:dyDescent="0.2">
      <c r="B170" s="80">
        <v>1</v>
      </c>
      <c r="C170" s="82" t="s">
        <v>248</v>
      </c>
      <c r="D170" s="80" t="s">
        <v>249</v>
      </c>
    </row>
    <row r="171" spans="2:4" x14ac:dyDescent="0.2">
      <c r="B171" s="80">
        <v>1</v>
      </c>
      <c r="C171" s="82" t="s">
        <v>250</v>
      </c>
      <c r="D171" s="80" t="s">
        <v>251</v>
      </c>
    </row>
    <row r="172" spans="2:4" x14ac:dyDescent="0.2">
      <c r="B172" s="80">
        <v>1</v>
      </c>
      <c r="C172" s="82" t="s">
        <v>252</v>
      </c>
      <c r="D172" s="80">
        <v>5295459</v>
      </c>
    </row>
    <row r="173" spans="2:4" ht="15.75" x14ac:dyDescent="0.25">
      <c r="B173" s="81">
        <f>SUM(B165:B172)</f>
        <v>12</v>
      </c>
      <c r="C173" s="82"/>
      <c r="D173" s="80"/>
    </row>
    <row r="174" spans="2:4" x14ac:dyDescent="0.2">
      <c r="B174" s="78"/>
      <c r="C174" s="83"/>
      <c r="D174" s="78"/>
    </row>
    <row r="175" spans="2:4" ht="15.75" x14ac:dyDescent="0.25">
      <c r="B175" s="80"/>
      <c r="C175" s="81" t="s">
        <v>186</v>
      </c>
      <c r="D175" s="80"/>
    </row>
    <row r="176" spans="2:4" ht="15.75" x14ac:dyDescent="0.25">
      <c r="B176" s="81" t="s">
        <v>180</v>
      </c>
      <c r="C176" s="81" t="s">
        <v>181</v>
      </c>
      <c r="D176" s="81" t="s">
        <v>238</v>
      </c>
    </row>
    <row r="177" spans="2:4" x14ac:dyDescent="0.2">
      <c r="B177" s="80">
        <v>1</v>
      </c>
      <c r="C177" s="82" t="s">
        <v>253</v>
      </c>
      <c r="D177" s="80" t="s">
        <v>254</v>
      </c>
    </row>
    <row r="178" spans="2:4" x14ac:dyDescent="0.2">
      <c r="B178" s="80">
        <v>1</v>
      </c>
      <c r="C178" s="82" t="s">
        <v>255</v>
      </c>
      <c r="D178" s="80" t="s">
        <v>256</v>
      </c>
    </row>
    <row r="179" spans="2:4" x14ac:dyDescent="0.2">
      <c r="B179" s="80">
        <v>1</v>
      </c>
      <c r="C179" s="82" t="s">
        <v>257</v>
      </c>
      <c r="D179" s="80" t="s">
        <v>258</v>
      </c>
    </row>
    <row r="180" spans="2:4" x14ac:dyDescent="0.2">
      <c r="B180" s="80">
        <v>1</v>
      </c>
      <c r="C180" s="82" t="s">
        <v>259</v>
      </c>
      <c r="D180" s="80" t="s">
        <v>260</v>
      </c>
    </row>
    <row r="181" spans="2:4" x14ac:dyDescent="0.2">
      <c r="B181" s="80">
        <v>1</v>
      </c>
      <c r="C181" s="82" t="s">
        <v>261</v>
      </c>
      <c r="D181" s="80" t="s">
        <v>262</v>
      </c>
    </row>
    <row r="182" spans="2:4" x14ac:dyDescent="0.2">
      <c r="B182" s="80">
        <v>1</v>
      </c>
      <c r="C182" s="82" t="s">
        <v>263</v>
      </c>
      <c r="D182" s="80" t="s">
        <v>264</v>
      </c>
    </row>
    <row r="183" spans="2:4" x14ac:dyDescent="0.2">
      <c r="B183" s="80">
        <v>1</v>
      </c>
      <c r="C183" s="82" t="s">
        <v>265</v>
      </c>
      <c r="D183" s="80" t="s">
        <v>266</v>
      </c>
    </row>
    <row r="184" spans="2:4" x14ac:dyDescent="0.2">
      <c r="B184" s="80">
        <v>1</v>
      </c>
      <c r="C184" s="82" t="s">
        <v>267</v>
      </c>
      <c r="D184" s="80" t="s">
        <v>268</v>
      </c>
    </row>
    <row r="185" spans="2:4" ht="15.75" x14ac:dyDescent="0.25">
      <c r="B185" s="70">
        <f>SUM(B177:B184)</f>
        <v>8</v>
      </c>
      <c r="C185" s="84"/>
      <c r="D185" s="57"/>
    </row>
    <row r="186" spans="2:4" ht="15.75" x14ac:dyDescent="0.25">
      <c r="B186" s="68"/>
      <c r="C186" s="85"/>
      <c r="D186" s="86"/>
    </row>
    <row r="187" spans="2:4" x14ac:dyDescent="0.2">
      <c r="B187" s="37">
        <v>1</v>
      </c>
      <c r="C187" s="84" t="s">
        <v>272</v>
      </c>
      <c r="D187" s="86"/>
    </row>
    <row r="188" spans="2:4" ht="15.75" x14ac:dyDescent="0.25">
      <c r="B188" s="68"/>
      <c r="C188" s="85"/>
      <c r="D188" s="86"/>
    </row>
    <row r="189" spans="2:4" x14ac:dyDescent="0.2">
      <c r="B189" s="37">
        <v>1</v>
      </c>
      <c r="C189" s="57" t="s">
        <v>193</v>
      </c>
      <c r="D189" s="86"/>
    </row>
    <row r="190" spans="2:4" x14ac:dyDescent="0.2">
      <c r="B190" s="37">
        <v>1</v>
      </c>
      <c r="C190" s="57" t="s">
        <v>194</v>
      </c>
      <c r="D190" s="86"/>
    </row>
    <row r="191" spans="2:4" x14ac:dyDescent="0.2">
      <c r="B191" s="37">
        <v>2</v>
      </c>
      <c r="C191" s="57" t="s">
        <v>195</v>
      </c>
      <c r="D191" s="86"/>
    </row>
    <row r="192" spans="2:4" ht="15.75" x14ac:dyDescent="0.25">
      <c r="B192" s="70">
        <f>SUM(B189:B191)</f>
        <v>4</v>
      </c>
      <c r="C192" s="57"/>
      <c r="D192" s="86"/>
    </row>
    <row r="193" spans="1:4" ht="18.75" x14ac:dyDescent="0.3">
      <c r="B193" s="74"/>
      <c r="C193" s="75"/>
      <c r="D193" s="76"/>
    </row>
    <row r="198" spans="1:4" ht="18.75" thickBot="1" x14ac:dyDescent="0.3">
      <c r="A198" s="69" t="s">
        <v>127</v>
      </c>
      <c r="B198" s="62"/>
      <c r="C198" s="71"/>
    </row>
    <row r="199" spans="1:4" ht="18" x14ac:dyDescent="0.25">
      <c r="A199" s="69"/>
      <c r="B199" s="62"/>
      <c r="C199" s="69"/>
    </row>
    <row r="200" spans="1:4" ht="18" x14ac:dyDescent="0.25">
      <c r="A200" s="69"/>
      <c r="B200" s="62"/>
      <c r="C200" s="69"/>
    </row>
    <row r="201" spans="1:4" ht="18.75" thickBot="1" x14ac:dyDescent="0.3">
      <c r="A201" s="69" t="s">
        <v>128</v>
      </c>
      <c r="B201" s="62"/>
      <c r="C201" s="71"/>
    </row>
    <row r="202" spans="1:4" ht="18" x14ac:dyDescent="0.25">
      <c r="A202" s="69"/>
      <c r="B202" s="62"/>
      <c r="C202" s="69"/>
    </row>
    <row r="203" spans="1:4" ht="18" x14ac:dyDescent="0.25">
      <c r="A203" s="69"/>
      <c r="B203" s="62"/>
      <c r="C203" s="69"/>
    </row>
    <row r="204" spans="1:4" ht="18.75" thickBot="1" x14ac:dyDescent="0.3">
      <c r="A204" s="69" t="s">
        <v>129</v>
      </c>
      <c r="B204" s="62"/>
      <c r="C204" s="71"/>
    </row>
    <row r="205" spans="1:4" ht="18" x14ac:dyDescent="0.25">
      <c r="A205" s="69"/>
      <c r="B205" s="62"/>
      <c r="C205" s="69"/>
    </row>
    <row r="206" spans="1:4" ht="18" x14ac:dyDescent="0.25">
      <c r="A206" s="69"/>
      <c r="B206" s="62"/>
      <c r="C206" s="69"/>
    </row>
    <row r="207" spans="1:4" ht="18.75" thickBot="1" x14ac:dyDescent="0.3">
      <c r="A207" s="69" t="s">
        <v>130</v>
      </c>
      <c r="B207" s="62"/>
      <c r="C207" s="71"/>
    </row>
    <row r="208" spans="1:4" ht="18" x14ac:dyDescent="0.25">
      <c r="A208" s="69"/>
      <c r="B208" s="69"/>
      <c r="C208" s="69"/>
    </row>
    <row r="209" spans="1:3" ht="18" x14ac:dyDescent="0.25">
      <c r="A209" s="69"/>
      <c r="B209" s="69"/>
      <c r="C209" s="69"/>
    </row>
    <row r="210" spans="1:3" ht="18.75" thickBot="1" x14ac:dyDescent="0.3">
      <c r="A210" s="69" t="s">
        <v>269</v>
      </c>
      <c r="B210" s="69"/>
      <c r="C210" s="71"/>
    </row>
    <row r="211" spans="1:3" ht="18" x14ac:dyDescent="0.25">
      <c r="A211" s="69"/>
      <c r="B211" s="69"/>
      <c r="C211" s="69"/>
    </row>
  </sheetData>
  <mergeCells count="12">
    <mergeCell ref="A11:B11"/>
    <mergeCell ref="A13:B13"/>
    <mergeCell ref="A15:B15"/>
    <mergeCell ref="A17:B17"/>
    <mergeCell ref="A19:B19"/>
    <mergeCell ref="A21:E21"/>
    <mergeCell ref="A2:E2"/>
    <mergeCell ref="A3:E3"/>
    <mergeCell ref="A4:E4"/>
    <mergeCell ref="L4:M5"/>
    <mergeCell ref="A7:B7"/>
    <mergeCell ref="A9:B9"/>
  </mergeCells>
  <phoneticPr fontId="17" type="noConversion"/>
  <conditionalFormatting sqref="C23:C31">
    <cfRule type="duplicateValues" dxfId="2" priority="4"/>
  </conditionalFormatting>
  <conditionalFormatting sqref="C33:C35">
    <cfRule type="duplicateValues" dxfId="1" priority="2"/>
  </conditionalFormatting>
  <conditionalFormatting sqref="C39:C40">
    <cfRule type="duplicateValues" dxfId="0" priority="1"/>
  </conditionalFormatting>
  <pageMargins left="0.31496062992125984" right="0.31496062992125984" top="0.35433070866141736" bottom="0.35433070866141736" header="0.31496062992125984" footer="0.31496062992125984"/>
  <pageSetup paperSize="9" scale="5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</cp:lastModifiedBy>
  <cp:lastPrinted>2023-01-16T15:12:33Z</cp:lastPrinted>
  <dcterms:created xsi:type="dcterms:W3CDTF">2023-01-16T14:12:48Z</dcterms:created>
  <dcterms:modified xsi:type="dcterms:W3CDTF">2023-01-16T15:14:03Z</dcterms:modified>
</cp:coreProperties>
</file>