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GUAYAQUIL\"/>
    </mc:Choice>
  </mc:AlternateContent>
  <xr:revisionPtr revIDLastSave="0" documentId="13_ncr:1_{E78C194A-A426-4484-B33F-8C612993A9E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Hoja1" sheetId="1" r:id="rId1"/>
    <sheet name="Hoja2" sheetId="2" r:id="rId2"/>
    <sheet name="TOR CADERA" sheetId="3" r:id="rId3"/>
  </sheets>
  <definedNames>
    <definedName name="_xlnm.Print_Area" localSheetId="0">Hoja1!$A$2:$E$209</definedName>
    <definedName name="_xlnm.Print_Area" localSheetId="1">Hoja2!$A$1:$F$88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D69" i="1"/>
  <c r="D59" i="1"/>
  <c r="D54" i="1"/>
  <c r="D41" i="1"/>
  <c r="D31" i="1"/>
  <c r="D49" i="1"/>
  <c r="B71" i="2" l="1"/>
  <c r="B61" i="2"/>
  <c r="B50" i="2"/>
  <c r="B34" i="2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B9115F-A971-47CB-A7DD-9436024105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AE7368D-61DA-4047-93E5-10A5E319B9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C568D0-DAA1-4227-BF93-ACBD3A9C64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62A7E5-EF2F-40B4-A941-5EE35C4A44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5E7DB4-E5A6-4CEF-A9FE-828C1F6330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27C97EB-364C-4F90-9520-F7B1FA6C0C8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4B5CA7D-E702-4C68-8EE8-2F973CA25D3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28B6B9D-C2EE-4D1F-8801-B0C94F32E4A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<sst xmlns="http://schemas.openxmlformats.org/spreadsheetml/2006/main" count="352" uniqueCount="261">
  <si>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</si>
  <si>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</si>
  <si>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</si>
  <si>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</si>
  <si>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</si>
  <si>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</si>
  <si>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</si>
  <si>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</si>
  <si>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</si>
  <si>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</si>
  <si>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</si>
  <si>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</si>
  <si>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</si>
  <si>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</si>
  <si>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</si>
  <si>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</si>
  <si>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</si>
  <si>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</si>
  <si>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</si>
  <si>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</si>
  <si>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</si>
  <si>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</si>
  <si>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</si>
  <si>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</si>
  <si>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</si>
  <si>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</si>
  <si>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</si>
  <si>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</si>
  <si>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</si>
  <si>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</si>
  <si>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</si>
  <si>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</si>
  <si>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</si>
  <si>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</si>
  <si>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</si>
  <si>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</si>
  <si>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</si>
  <si>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</si>
  <si>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</si>
  <si>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</si>
  <si>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</si>
  <si>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</si>
  <si>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</si>
  <si>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</si>
  <si>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</si>
  <si>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</si>
  <si>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</si>
  <si>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</si>
  <si>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PASADOR DE ALAMBRE</t>
  </si>
  <si>
    <t>MARTILLO</t>
  </si>
  <si>
    <t>3:00PM</t>
  </si>
  <si>
    <t>BANDEJA INFERIOR</t>
  </si>
  <si>
    <t xml:space="preserve">DR. FRANCO 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</si>
  <si>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</si>
  <si>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</si>
  <si>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</si>
  <si>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</si>
  <si>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</si>
  <si>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</si>
  <si>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</si>
  <si>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</si>
  <si>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</si>
  <si>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</si>
  <si>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</si>
  <si>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</si>
  <si>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</si>
  <si>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</si>
  <si>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</si>
  <si>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</si>
  <si>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</si>
  <si>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</si>
  <si>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</si>
  <si>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</si>
  <si>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</si>
  <si>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</si>
  <si>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</si>
  <si>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</si>
  <si>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</si>
  <si>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</si>
  <si>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</si>
  <si>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</si>
  <si>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</si>
  <si>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</si>
  <si>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</si>
  <si>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</si>
  <si>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</si>
  <si>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</si>
  <si>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</si>
  <si>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</si>
  <si>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CURETA</t>
  </si>
  <si>
    <t>8:30AM</t>
  </si>
  <si>
    <t xml:space="preserve">DR. LAMORU  </t>
  </si>
  <si>
    <t>PALACIOS GALAN MARITZA ISABEL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</si>
  <si>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</si>
  <si>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</si>
  <si>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</si>
  <si>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</si>
  <si>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</si>
  <si>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</si>
  <si>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</si>
  <si>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</si>
  <si>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</si>
  <si>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</si>
  <si>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</si>
  <si>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</si>
  <si>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</si>
  <si>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</si>
  <si>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</si>
  <si>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</si>
  <si>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</si>
  <si>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</si>
  <si>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</si>
  <si>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</si>
  <si>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</si>
  <si>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</si>
  <si>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</si>
  <si>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</si>
  <si>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</si>
  <si>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</si>
  <si>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</si>
  <si>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</si>
  <si>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</si>
  <si>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</si>
  <si>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</si>
  <si>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</si>
  <si>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012520</t>
  </si>
  <si>
    <t>CAMPO DESECHABLE  EN U</t>
  </si>
  <si>
    <t>F252.6545-50ZP</t>
  </si>
  <si>
    <t>C5-13393</t>
  </si>
  <si>
    <t>IOBAN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</si>
  <si>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</si>
  <si>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</si>
  <si>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</si>
  <si>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</si>
  <si>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</si>
  <si>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</si>
  <si>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</si>
  <si>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</si>
  <si>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</si>
  <si>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</si>
  <si>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</si>
  <si>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</si>
  <si>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</si>
  <si>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</si>
  <si>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</si>
  <si>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</si>
  <si>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</si>
  <si>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</si>
  <si>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</si>
  <si>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</si>
  <si>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</si>
  <si>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</si>
  <si>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</si>
  <si>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</si>
  <si>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</si>
  <si>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</si>
  <si>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</si>
  <si>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</si>
  <si>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</si>
  <si>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</si>
  <si>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</si>
  <si>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</si>
  <si>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</si>
  <si>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</si>
  <si>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</si>
  <si>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</si>
  <si>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</si>
  <si>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</si>
  <si>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</si>
  <si>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</si>
  <si>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</si>
  <si>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</si>
  <si>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</si>
  <si>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</si>
  <si>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</si>
  <si>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</si>
  <si>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</si>
  <si>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</si>
  <si>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</si>
  <si>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</si>
  <si>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</si>
  <si>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</si>
  <si>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</si>
  <si>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</si>
  <si>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P22310044</t>
  </si>
  <si>
    <t>DIAMOND™ POLYETHYLENE ACETABULAR CUP44# (44/28)</t>
  </si>
  <si>
    <t>G1A40 BONE CEMENT</t>
  </si>
  <si>
    <t>PROTESIS DE CADERA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</si>
  <si>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</si>
  <si>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</si>
  <si>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</si>
  <si>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</si>
  <si>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</si>
  <si>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</si>
  <si>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</si>
  <si>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</si>
  <si>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</si>
  <si>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</si>
  <si>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</si>
  <si>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</si>
  <si>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</si>
  <si>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</si>
  <si>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</si>
  <si>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</si>
  <si>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</si>
  <si>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</si>
  <si>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</si>
  <si>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</si>
  <si>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</si>
  <si>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</si>
  <si>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</si>
  <si>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</si>
  <si>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</si>
  <si>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</si>
  <si>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</si>
  <si>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</si>
  <si>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</si>
  <si>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</si>
  <si>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</si>
  <si>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</si>
  <si>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</si>
  <si>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</si>
  <si>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</si>
  <si>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</si>
  <si>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</si>
  <si>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</si>
  <si>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</si>
  <si>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</si>
  <si>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</si>
  <si>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</si>
  <si>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</si>
  <si>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</si>
  <si>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</si>
  <si>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IMPACTOR DE CABEZA FEMORAL</t>
  </si>
  <si>
    <t>SUJETADOR DE TAPON</t>
  </si>
  <si>
    <t>INSTRUMENTAL BASICO CADERA # 1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</si>
  <si>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</si>
  <si>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</si>
  <si>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</si>
  <si>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</si>
  <si>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</si>
  <si>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</si>
  <si>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</si>
  <si>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</si>
  <si>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</si>
  <si>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</si>
  <si>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</si>
  <si>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</si>
  <si>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</si>
  <si>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</si>
  <si>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</si>
  <si>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</si>
  <si>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</si>
  <si>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</si>
  <si>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>MOTOR CADERA DESOUTTLER # 2</t>
  </si>
  <si>
    <t>MOTOR SIERRA CADERA DESOUTTLER # 2</t>
  </si>
  <si>
    <t>ADAPTADORES ANCLAJE RAPIDO</t>
  </si>
  <si>
    <t>HOJAS DE SIERRA</t>
  </si>
  <si>
    <t>LLAVES JACOBS</t>
  </si>
  <si>
    <t>BATERIAS NEGRAS DESOUTTER  # 1 # 2</t>
  </si>
  <si>
    <t xml:space="preserve">POSICIONADOR DE PACIENTE NEGRO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</si>
</sst>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 * #,##0.00_ ;_ * \-#,##0.00_ ;_ * &quot;-&quot;??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5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30" fillId="0" borderId="1" xfId="0" applyFont="1" applyBorder="1"/>
    <xf numFmtId="0" fontId="30" fillId="0" borderId="0" xfId="0" applyFont="1"/>
    <xf numFmtId="0" fontId="3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113">
    <cellStyle name="Millares 2" xfId="62" xr:uid="{4E9FD0FE-7422-4891-B892-E77303C9907E}"/>
    <cellStyle name="Moneda [0] 2" xfId="9" xr:uid="{EE72277C-C9A6-4AED-A473-757948EDFE5E}"/>
    <cellStyle name="Moneda [0] 2 2" xfId="23" xr:uid="{039A1E77-21B3-4CD9-BEE0-C2D96EE839FF}"/>
    <cellStyle name="Moneda [0] 2 3" xfId="47" xr:uid="{666703A3-7216-45EE-A33E-B62EF90EE679}"/>
    <cellStyle name="Moneda [0] 2 4" xfId="86" xr:uid="{4BB0D372-AD26-4B3B-A2B6-7F06F0867A25}"/>
    <cellStyle name="Moneda [0] 2 5" xfId="16" xr:uid="{8D12C2C3-AC46-4277-A5ED-D044206B2FDA}"/>
    <cellStyle name="Moneda [0] 3" xfId="14" xr:uid="{9F6469EC-A2A5-4AD5-982F-D85F170B6442}"/>
    <cellStyle name="Moneda [0] 4" xfId="21" xr:uid="{16B5DA20-B122-40DC-8E64-D7F6C555A29A}"/>
    <cellStyle name="Moneda [0] 4 2" xfId="32" xr:uid="{3D1A16AE-0CFA-4760-87A6-5540904DA536}"/>
    <cellStyle name="Moneda [0] 4 2 2" xfId="42" xr:uid="{B646C1D0-6F80-4984-8133-9CBFEE1AB299}"/>
    <cellStyle name="Moneda [0] 4 2 2 2" xfId="68" xr:uid="{B1722124-B4AA-4510-9B32-83F7FE7436A2}"/>
    <cellStyle name="Moneda [0] 4 2 2 2 2" xfId="88" xr:uid="{15231B98-7A74-4C94-9D0F-CA45D5F02F60}"/>
    <cellStyle name="Moneda [0] 4 2 2 3" xfId="81" xr:uid="{CB2D0597-6A4A-463B-AD01-800283D6B7DB}"/>
    <cellStyle name="Moneda [0] 4 2 3" xfId="67" xr:uid="{AAF168D9-2877-4136-A226-7C01FBF2F0F7}"/>
    <cellStyle name="Moneda [0] 4 2 3 2" xfId="87" xr:uid="{906F5430-6F39-4EBB-B116-41F69148FB40}"/>
    <cellStyle name="Moneda [0] 4 2 4" xfId="80" xr:uid="{FDC10ABB-AEDD-4449-ABC3-2818FA2E1E54}"/>
    <cellStyle name="Moneda [0] 5" xfId="20" xr:uid="{0ADEEDFC-C9FF-4FD6-9A69-EF17DA799A59}"/>
    <cellStyle name="Moneda 10" xfId="29" xr:uid="{F6ABD143-3221-4FF8-BC2A-8543CAC13C7B}"/>
    <cellStyle name="Moneda 11" xfId="30" xr:uid="{D33BEA82-45B2-4518-906C-4B2F977ED8B8}"/>
    <cellStyle name="Moneda 12" xfId="35" xr:uid="{234273DD-4381-4614-A8BA-58339757B307}"/>
    <cellStyle name="Moneda 13" xfId="34" xr:uid="{18F6551D-2938-4CA0-BFA8-A654857081E0}"/>
    <cellStyle name="Moneda 14" xfId="37" xr:uid="{AA92ADBE-B5FF-4CA7-96FB-9589A6FF738D}"/>
    <cellStyle name="Moneda 15" xfId="36" xr:uid="{22187F0D-A977-4389-AF17-7D960CDF410D}"/>
    <cellStyle name="Moneda 16" xfId="38" xr:uid="{239073EA-9021-484B-B579-E0921F26F0AF}"/>
    <cellStyle name="Moneda 17" xfId="39" xr:uid="{EE92E93C-905F-4F82-80E7-83D943D71D93}"/>
    <cellStyle name="Moneda 18" xfId="41" xr:uid="{B7C08EE9-D009-49F4-803E-7FA47C21C0EA}"/>
    <cellStyle name="Moneda 19" xfId="43" xr:uid="{04225BF4-AE14-4737-90AF-9413315BABF7}"/>
    <cellStyle name="Moneda 19 2" xfId="73" xr:uid="{8F809E34-6281-4419-A054-3B27DCD44C15}"/>
    <cellStyle name="Moneda 19 2 2" xfId="93" xr:uid="{904387DE-3CEF-4B76-9D96-B2160ADF394E}"/>
    <cellStyle name="Moneda 19 3" xfId="77" xr:uid="{8F887EBB-2427-4689-8889-26B08AD62778}"/>
    <cellStyle name="Moneda 2" xfId="7" xr:uid="{0B261A9D-FEF0-4FF0-B30C-3CFF28FE0FA3}"/>
    <cellStyle name="Moneda 2 2" xfId="13" xr:uid="{3B949DB6-A036-458B-825A-8252A27C7445}"/>
    <cellStyle name="Moneda 2 2 2" xfId="33" xr:uid="{6EF5A03F-E604-4B83-91EB-B693E2E664A8}"/>
    <cellStyle name="Moneda 2 2 2 2" xfId="79" xr:uid="{6629A243-F36A-4D1F-8A17-5049E4B410B5}"/>
    <cellStyle name="Moneda 2 2 3" xfId="24" xr:uid="{E7262A32-EDC5-4B57-8273-2552A7E5F5AF}"/>
    <cellStyle name="Moneda 2 2 4" xfId="110" xr:uid="{6ECE32C7-6D9D-49E0-A8EE-2C342D82D4F1}"/>
    <cellStyle name="Moneda 2 3" xfId="98" xr:uid="{2333DAC1-99B3-43DF-B235-3A77FE176188}"/>
    <cellStyle name="Moneda 2 3 2" xfId="95" xr:uid="{B3E82F02-D9DC-4C10-B190-84C24DF4FAD9}"/>
    <cellStyle name="Moneda 2 3 3" xfId="104" xr:uid="{FE39A509-D88C-465F-9083-E633C8D6E951}"/>
    <cellStyle name="Moneda 2 4" xfId="97" xr:uid="{31572196-0AA8-4046-8042-F3D60E7CE08D}"/>
    <cellStyle name="Moneda 2 4 2" xfId="105" xr:uid="{726890CC-5083-4A54-AC72-DE4CE7B36B92}"/>
    <cellStyle name="Moneda 2 5" xfId="94" xr:uid="{552DAA0E-708B-4242-B3AB-361D76572256}"/>
    <cellStyle name="Moneda 2 6" xfId="10" xr:uid="{3819BB11-3482-4FE7-BED8-013CB3703A4D}"/>
    <cellStyle name="Moneda 20" xfId="44" xr:uid="{0B4A350A-5594-4DEB-BFA3-5FEC441476E9}"/>
    <cellStyle name="Moneda 21" xfId="48" xr:uid="{AEA1EE99-50B9-49A4-9A24-2D0490E623C4}"/>
    <cellStyle name="Moneda 22" xfId="45" xr:uid="{52440601-3D23-4061-B951-D77BF9FE4777}"/>
    <cellStyle name="Moneda 23" xfId="46" xr:uid="{01F1ADA2-B528-40D5-A373-63C537BC5E4E}"/>
    <cellStyle name="Moneda 24" xfId="49" xr:uid="{6FF08A68-CD55-4E28-B5E1-5E824CB87F84}"/>
    <cellStyle name="Moneda 25" xfId="50" xr:uid="{D5AC5B81-0BE6-4CED-8FA0-8AEAD704DAB4}"/>
    <cellStyle name="Moneda 26" xfId="51" xr:uid="{71EC3BAD-A7F7-4582-A5A6-8E8A604A6C86}"/>
    <cellStyle name="Moneda 27" xfId="55" xr:uid="{DB306706-C3D6-4E46-8871-632573610D09}"/>
    <cellStyle name="Moneda 28" xfId="53" xr:uid="{7DA471C0-456F-4524-9701-52F3C2ACA9B7}"/>
    <cellStyle name="Moneda 29" xfId="54" xr:uid="{BFB5BC80-BA39-4D10-AD66-6F229798197A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3 2 2 2" xfId="52" xr:uid="{24C0CC62-BB21-429A-8C93-396A1932E161}"/>
    <cellStyle name="Moneda 3 2 2 3" xfId="111" xr:uid="{E71635BB-3517-47D6-9398-DE32822A0506}"/>
    <cellStyle name="Moneda 3 2 2 4" xfId="11" xr:uid="{914C0091-7EC4-4C2A-B97F-1D1CE201121A}"/>
    <cellStyle name="Moneda 3 2 3" xfId="15" xr:uid="{B119A08E-39A5-42A8-AFBE-7A85E064C112}"/>
    <cellStyle name="Moneda 3 2 3 2" xfId="78" xr:uid="{7C5DC3DA-2849-48E6-BE70-C9AD554B494E}"/>
    <cellStyle name="Moneda 3 2 3 3" xfId="31" xr:uid="{0677EFFE-93B7-4D99-9FF2-EDB69D321886}"/>
    <cellStyle name="Moneda 3 2 4" xfId="99" xr:uid="{8D386F73-E982-45A8-96DE-B9720C5EDA87}"/>
    <cellStyle name="Moneda 3 3" xfId="100" xr:uid="{EC53CD2F-750E-47A2-A40E-5A3AAFF587B3}"/>
    <cellStyle name="Moneda 3 3 2" xfId="106" xr:uid="{13E4252D-43D4-42D7-8FB5-EB1DBB591031}"/>
    <cellStyle name="Moneda 3 4" xfId="19" xr:uid="{A4A38EF4-A698-4168-A3B7-2DAC1DEDE5D3}"/>
    <cellStyle name="Moneda 30" xfId="56" xr:uid="{6558FDE9-1D0A-4ACA-9701-E57880B5A90B}"/>
    <cellStyle name="Moneda 30 2" xfId="69" xr:uid="{A16FCB80-DE7C-43D8-A64E-CDA2117DFE2B}"/>
    <cellStyle name="Moneda 30 2 2" xfId="89" xr:uid="{44D7B49E-9928-4022-ABEF-4CD3AF78B9C1}"/>
    <cellStyle name="Moneda 30 3" xfId="82" xr:uid="{97222746-1278-4723-8F66-3363EABA304E}"/>
    <cellStyle name="Moneda 31" xfId="57" xr:uid="{2E6DE02C-9F54-4A18-9333-B5133B5AE820}"/>
    <cellStyle name="Moneda 31 2" xfId="70" xr:uid="{6B6B3035-5759-40F8-82AD-16735FA26A17}"/>
    <cellStyle name="Moneda 31 2 2" xfId="90" xr:uid="{CF0E4764-B5B0-4660-B219-D37D0105D076}"/>
    <cellStyle name="Moneda 31 3" xfId="83" xr:uid="{158B04E1-28E2-4E44-8FBA-71C1AB98A88F}"/>
    <cellStyle name="Moneda 32" xfId="58" xr:uid="{ACDFEFF9-6459-4B06-843C-26C7F7BF42BA}"/>
    <cellStyle name="Moneda 32 2" xfId="71" xr:uid="{A667248D-CA6A-4BFF-AB6E-C12F29EF8858}"/>
    <cellStyle name="Moneda 32 2 2" xfId="91" xr:uid="{BC9B4763-5F36-4C1C-BF3E-ADB52528C1AA}"/>
    <cellStyle name="Moneda 32 3" xfId="84" xr:uid="{2638C2EA-BBC6-4425-8EDE-CFF0058C668D}"/>
    <cellStyle name="Moneda 33" xfId="59" xr:uid="{AB0B7CD8-383F-49E9-ADAD-0DDB0C5E6D94}"/>
    <cellStyle name="Moneda 33 2" xfId="72" xr:uid="{800D1E6F-71FA-47F4-A317-72884E18F589}"/>
    <cellStyle name="Moneda 33 2 2" xfId="92" xr:uid="{A71D5653-1670-45FF-A860-22BE8DD859B8}"/>
    <cellStyle name="Moneda 33 3" xfId="85" xr:uid="{559683D4-5107-4354-A94E-0E70F2450CFB}"/>
    <cellStyle name="Moneda 34" xfId="60" xr:uid="{A5251C0B-5D61-4351-90F4-FF34B8CD39F4}"/>
    <cellStyle name="Moneda 35" xfId="61" xr:uid="{10319F69-7722-4C32-81A4-C85D67848E43}"/>
    <cellStyle name="Moneda 36" xfId="64" xr:uid="{18F4A42D-626C-4222-B5E6-30A58C363063}"/>
    <cellStyle name="Moneda 37" xfId="63" xr:uid="{147AC2A0-8848-4557-AAC4-7B148AB71FC5}"/>
    <cellStyle name="Moneda 38" xfId="65" xr:uid="{808309F4-B8BC-459E-8B46-F1450A514170}"/>
    <cellStyle name="Moneda 39" xfId="66" xr:uid="{4F1967F5-A6A2-4442-AB25-04C09EC491DC}"/>
    <cellStyle name="Moneda 4" xfId="6" xr:uid="{A1625FB4-04CF-41BA-BB9C-BB557B595149}"/>
    <cellStyle name="Moneda 4 2" xfId="75" xr:uid="{912B4EF6-B8DA-4080-99C7-989F61B2CD2F}"/>
    <cellStyle name="Moneda 4 3" xfId="25" xr:uid="{7169CC3E-B5E7-4107-BCF6-73D0A93B4850}"/>
    <cellStyle name="Moneda 40" xfId="74" xr:uid="{37F0B597-2A22-47C9-87A9-CD37A000E38B}"/>
    <cellStyle name="Moneda 41" xfId="103" xr:uid="{FD9F2701-CB09-4EB5-B6F3-D75E98DAA5DF}"/>
    <cellStyle name="Moneda 42" xfId="102" xr:uid="{607A16A4-3CCD-4184-B687-7BC1710F740F}"/>
    <cellStyle name="Moneda 43" xfId="109" xr:uid="{2651CB46-5463-4070-8FC6-9C14919C312F}"/>
    <cellStyle name="Moneda 44" xfId="112" xr:uid="{042B093B-1F84-4ACB-9867-664F03CD7672}"/>
    <cellStyle name="Moneda 5" xfId="17" xr:uid="{04D3551A-104E-4E54-A0F4-DDFE1F4BA65B}"/>
    <cellStyle name="Moneda 6" xfId="26" xr:uid="{16F0E560-0460-46EA-A6C5-5AB5B5FD6A91}"/>
    <cellStyle name="Moneda 6 2" xfId="96" xr:uid="{61839457-BCD2-4506-A44C-A5D461E0129A}"/>
    <cellStyle name="Moneda 6 2 2" xfId="108" xr:uid="{DDA3CBC8-9B78-4F7A-9FCE-28D8F5A658C7}"/>
    <cellStyle name="Moneda 7" xfId="27" xr:uid="{2C2356BE-7095-4B31-BB5A-08EA45BD0BD3}"/>
    <cellStyle name="Moneda 7 2" xfId="101" xr:uid="{E2DBEDB7-592B-48D6-AAA5-BF89DA2484D4}"/>
    <cellStyle name="Moneda 7 2 2" xfId="107" xr:uid="{E591E375-29F8-4529-ADA9-446E02824E6A}"/>
    <cellStyle name="Moneda 8" xfId="22" xr:uid="{2155FA56-BC88-45A3-83E5-9BB97AC35C8C}"/>
    <cellStyle name="Moneda 9" xfId="28" xr:uid="{22FAA03A-999B-4C2C-88E8-67EF35D513E2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  <cellStyle name="Normal 3 3" xfId="12" xr:uid="{F8809918-9294-4709-AB61-68AB2658D44D}"/>
    <cellStyle name="Normal 4" xfId="40" xr:uid="{3AEAE537-623E-4835-A69F-EF1AECA81B59}"/>
    <cellStyle name="Porcentaje 2" xfId="76" xr:uid="{9D446B74-F900-44F5-9288-5EC000454E53}"/>
    <cellStyle name="常规 4" xfId="18" xr:uid="{B2411ADD-34E9-432D-BFCB-F83ACCCA341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5E6EEB-233C-4A05-8BD9-1D0A8426D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7CCF03-B419-4C2E-8C25-20A261450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showGridLines="0" view="pageBreakPreview" topLeftCell="A61" zoomScaleNormal="100" zoomScaleSheetLayoutView="100" workbookViewId="0">
      <selection activeCell="C77" sqref="C7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2" t="s">
        <v>22</v>
      </c>
      <c r="D2" s="98" t="s">
        <v>21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103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100" t="s">
        <v>23</v>
      </c>
      <c r="D4" s="104" t="s">
        <v>25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1"/>
      <c r="D5" s="106" t="s">
        <v>26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38">
        <f ca="1">NOW()</f>
        <v>45323.456711921295</v>
      </c>
      <c r="D7" s="8" t="s">
        <v>1</v>
      </c>
      <c r="E7" s="33">
        <v>20240100147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5" t="s">
        <v>19</v>
      </c>
      <c r="B11" s="96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8">
        <v>45323</v>
      </c>
      <c r="D15" s="11" t="s">
        <v>7</v>
      </c>
      <c r="E15" s="13" t="s">
        <v>90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91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 t="s">
        <v>92</v>
      </c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79" t="s">
        <v>184</v>
      </c>
      <c r="B24" s="39">
        <v>2300028759</v>
      </c>
      <c r="C24" s="78" t="s">
        <v>185</v>
      </c>
      <c r="D24" s="68">
        <v>1</v>
      </c>
      <c r="E24" s="53"/>
      <c r="L24" s="16"/>
      <c r="M24" s="16"/>
    </row>
    <row r="25" spans="1:13" ht="20.100000000000001" customHeight="1">
      <c r="A25" s="79" t="s">
        <v>138</v>
      </c>
      <c r="B25" s="39">
        <v>2100096164</v>
      </c>
      <c r="C25" s="78" t="s">
        <v>139</v>
      </c>
      <c r="D25" s="68">
        <v>1</v>
      </c>
      <c r="E25" s="53"/>
      <c r="L25" s="16"/>
      <c r="M25" s="16"/>
    </row>
    <row r="26" spans="1:13" ht="20.100000000000001" customHeight="1">
      <c r="A26" s="79" t="s">
        <v>140</v>
      </c>
      <c r="B26" s="39">
        <v>2300058253</v>
      </c>
      <c r="C26" s="78" t="s">
        <v>141</v>
      </c>
      <c r="D26" s="68">
        <v>1</v>
      </c>
      <c r="E26" s="54"/>
      <c r="L26" s="16"/>
      <c r="M26" s="16"/>
    </row>
    <row r="27" spans="1:13" ht="20.100000000000001" customHeight="1">
      <c r="A27" s="79" t="s">
        <v>142</v>
      </c>
      <c r="B27" s="39">
        <v>2200183842</v>
      </c>
      <c r="C27" s="78" t="s">
        <v>143</v>
      </c>
      <c r="D27" s="68">
        <v>1</v>
      </c>
      <c r="E27" s="54"/>
      <c r="L27" s="16"/>
      <c r="M27" s="16"/>
    </row>
    <row r="28" spans="1:13" ht="20.100000000000001" customHeight="1">
      <c r="A28" s="79" t="s">
        <v>144</v>
      </c>
      <c r="B28" s="39">
        <v>2000110196</v>
      </c>
      <c r="C28" s="78" t="s">
        <v>145</v>
      </c>
      <c r="D28" s="68">
        <v>1</v>
      </c>
      <c r="E28" s="54"/>
      <c r="L28" s="16"/>
      <c r="M28" s="16"/>
    </row>
    <row r="29" spans="1:13" ht="20.100000000000001" customHeight="1">
      <c r="A29" s="79" t="s">
        <v>146</v>
      </c>
      <c r="B29" s="39">
        <v>200097856</v>
      </c>
      <c r="C29" s="78" t="s">
        <v>147</v>
      </c>
      <c r="D29" s="68">
        <v>1</v>
      </c>
      <c r="E29" s="54"/>
      <c r="L29" s="16"/>
      <c r="M29" s="16"/>
    </row>
    <row r="30" spans="1:13" ht="20.100000000000001" customHeight="1">
      <c r="A30" s="79" t="s">
        <v>148</v>
      </c>
      <c r="B30" s="72">
        <v>220006283</v>
      </c>
      <c r="C30" s="78" t="s">
        <v>149</v>
      </c>
      <c r="D30" s="68">
        <v>1</v>
      </c>
      <c r="E30" s="54"/>
      <c r="L30" s="16"/>
      <c r="M30" s="16"/>
    </row>
    <row r="31" spans="1:13" ht="20.100000000000001" customHeight="1">
      <c r="A31" s="39"/>
      <c r="B31" s="39"/>
      <c r="C31" s="42"/>
      <c r="D31" s="40">
        <f>SUM(D24:D30)</f>
        <v>7</v>
      </c>
      <c r="E31" s="54"/>
      <c r="L31" s="16"/>
      <c r="M31" s="16"/>
    </row>
    <row r="32" spans="1:13" ht="20.100000000000001" customHeight="1">
      <c r="A32" s="66" t="s">
        <v>93</v>
      </c>
      <c r="B32" s="39">
        <v>1800057786</v>
      </c>
      <c r="C32" s="67" t="s">
        <v>94</v>
      </c>
      <c r="D32" s="68">
        <v>1</v>
      </c>
      <c r="E32" s="54"/>
      <c r="L32" s="16"/>
      <c r="M32" s="16"/>
    </row>
    <row r="33" spans="1:13" ht="20.100000000000001" customHeight="1">
      <c r="A33" s="66" t="s">
        <v>95</v>
      </c>
      <c r="B33" s="39">
        <v>2200087203</v>
      </c>
      <c r="C33" s="67" t="s">
        <v>96</v>
      </c>
      <c r="D33" s="68">
        <v>1</v>
      </c>
      <c r="E33" s="54"/>
      <c r="L33" s="16"/>
      <c r="M33" s="16"/>
    </row>
    <row r="34" spans="1:13" ht="20.100000000000001" customHeight="1">
      <c r="A34" s="66" t="s">
        <v>97</v>
      </c>
      <c r="B34" s="39">
        <v>2000111774</v>
      </c>
      <c r="C34" s="67" t="s">
        <v>98</v>
      </c>
      <c r="D34" s="68">
        <v>1</v>
      </c>
      <c r="E34" s="54"/>
      <c r="L34" s="16"/>
      <c r="M34" s="16"/>
    </row>
    <row r="35" spans="1:13" ht="20.100000000000001" customHeight="1">
      <c r="A35" s="66" t="s">
        <v>99</v>
      </c>
      <c r="B35" s="39">
        <v>1800043744</v>
      </c>
      <c r="C35" s="67" t="s">
        <v>100</v>
      </c>
      <c r="D35" s="68">
        <v>1</v>
      </c>
      <c r="E35" s="54"/>
      <c r="L35" s="16"/>
      <c r="M35" s="16"/>
    </row>
    <row r="36" spans="1:13" ht="20.100000000000001" customHeight="1">
      <c r="A36" s="66" t="s">
        <v>101</v>
      </c>
      <c r="B36" s="39">
        <v>2000079747</v>
      </c>
      <c r="C36" s="67" t="s">
        <v>102</v>
      </c>
      <c r="D36" s="68">
        <v>1</v>
      </c>
      <c r="E36" s="54"/>
      <c r="L36" s="16"/>
      <c r="M36" s="16"/>
    </row>
    <row r="37" spans="1:13" ht="20.100000000000001" customHeight="1">
      <c r="A37" s="66" t="s">
        <v>103</v>
      </c>
      <c r="B37" s="39">
        <v>1900028116</v>
      </c>
      <c r="C37" s="67" t="s">
        <v>104</v>
      </c>
      <c r="D37" s="68">
        <v>1</v>
      </c>
      <c r="E37" s="54"/>
      <c r="L37" s="16"/>
      <c r="M37" s="16"/>
    </row>
    <row r="38" spans="1:13" ht="20.100000000000001" customHeight="1">
      <c r="A38" s="66" t="s">
        <v>105</v>
      </c>
      <c r="B38" s="39">
        <v>1900013032</v>
      </c>
      <c r="C38" s="67" t="s">
        <v>106</v>
      </c>
      <c r="D38" s="68">
        <v>1</v>
      </c>
      <c r="E38" s="54"/>
      <c r="L38" s="16"/>
      <c r="M38" s="16"/>
    </row>
    <row r="39" spans="1:13" ht="20.100000000000001" customHeight="1">
      <c r="A39" s="66" t="s">
        <v>107</v>
      </c>
      <c r="B39" s="39">
        <v>1800066723</v>
      </c>
      <c r="C39" s="67" t="s">
        <v>108</v>
      </c>
      <c r="D39" s="68">
        <v>1</v>
      </c>
      <c r="E39" s="54"/>
      <c r="L39" s="16"/>
      <c r="M39" s="16"/>
    </row>
    <row r="40" spans="1:13" ht="20.100000000000001" customHeight="1">
      <c r="A40" s="66" t="s">
        <v>109</v>
      </c>
      <c r="B40" s="39">
        <v>1900086025</v>
      </c>
      <c r="C40" s="67" t="s">
        <v>110</v>
      </c>
      <c r="D40" s="68">
        <v>1</v>
      </c>
      <c r="E40" s="54"/>
      <c r="L40" s="16"/>
      <c r="M40" s="16"/>
    </row>
    <row r="41" spans="1:13" ht="20.100000000000001" customHeight="1">
      <c r="A41" s="66"/>
      <c r="B41" s="39"/>
      <c r="C41" s="67"/>
      <c r="D41" s="69">
        <f>SUM(D32:D40)</f>
        <v>9</v>
      </c>
      <c r="E41" s="54"/>
      <c r="L41" s="16"/>
      <c r="M41" s="16"/>
    </row>
    <row r="42" spans="1:13" ht="20.100000000000001" customHeight="1">
      <c r="A42" s="66" t="s">
        <v>111</v>
      </c>
      <c r="B42" s="39">
        <v>2300040122</v>
      </c>
      <c r="C42" s="67" t="s">
        <v>112</v>
      </c>
      <c r="D42" s="68">
        <v>1</v>
      </c>
      <c r="E42" s="54"/>
      <c r="L42" s="16"/>
      <c r="M42" s="16"/>
    </row>
    <row r="43" spans="1:13" ht="20.100000000000001" customHeight="1">
      <c r="A43" s="58" t="s">
        <v>113</v>
      </c>
      <c r="B43" s="39">
        <v>2300041054</v>
      </c>
      <c r="C43" s="70" t="s">
        <v>114</v>
      </c>
      <c r="D43" s="68">
        <v>1</v>
      </c>
      <c r="E43" s="54"/>
      <c r="L43" s="16"/>
      <c r="M43" s="16"/>
    </row>
    <row r="44" spans="1:13" ht="20.100000000000001" customHeight="1">
      <c r="A44" s="58" t="s">
        <v>115</v>
      </c>
      <c r="B44" s="39">
        <v>2300062168</v>
      </c>
      <c r="C44" s="70" t="s">
        <v>116</v>
      </c>
      <c r="D44" s="68">
        <v>1</v>
      </c>
      <c r="E44" s="54"/>
      <c r="L44" s="16"/>
      <c r="M44" s="16"/>
    </row>
    <row r="45" spans="1:13" ht="20.100000000000001" customHeight="1">
      <c r="A45" s="66" t="s">
        <v>117</v>
      </c>
      <c r="B45" s="39">
        <v>2300043761</v>
      </c>
      <c r="C45" s="67" t="s">
        <v>118</v>
      </c>
      <c r="D45" s="68">
        <v>1</v>
      </c>
      <c r="E45" s="54"/>
      <c r="L45" s="16"/>
      <c r="M45" s="16"/>
    </row>
    <row r="46" spans="1:13" ht="20.100000000000001" customHeight="1">
      <c r="A46" s="66" t="s">
        <v>119</v>
      </c>
      <c r="B46" s="39">
        <v>2200091739</v>
      </c>
      <c r="C46" s="67" t="s">
        <v>120</v>
      </c>
      <c r="D46" s="68">
        <v>1</v>
      </c>
      <c r="E46" s="54"/>
      <c r="L46" s="16"/>
      <c r="M46" s="16"/>
    </row>
    <row r="47" spans="1:13" ht="20.100000000000001" customHeight="1">
      <c r="A47" s="71" t="s">
        <v>121</v>
      </c>
      <c r="B47" s="72">
        <v>2100096626</v>
      </c>
      <c r="C47" s="73" t="s">
        <v>122</v>
      </c>
      <c r="D47" s="74">
        <v>1</v>
      </c>
      <c r="E47" s="54"/>
      <c r="L47" s="16"/>
      <c r="M47" s="16"/>
    </row>
    <row r="48" spans="1:13" ht="20.100000000000001" customHeight="1">
      <c r="A48" s="71" t="s">
        <v>123</v>
      </c>
      <c r="B48" s="72">
        <v>2100096891</v>
      </c>
      <c r="C48" s="73" t="s">
        <v>124</v>
      </c>
      <c r="D48" s="74">
        <v>1</v>
      </c>
      <c r="E48" s="54"/>
      <c r="L48" s="16"/>
      <c r="M48" s="16"/>
    </row>
    <row r="49" spans="1:13" ht="20.100000000000001" customHeight="1">
      <c r="A49" s="66"/>
      <c r="B49" s="72"/>
      <c r="C49" s="67"/>
      <c r="D49" s="69">
        <f>SUM(D42:D48)</f>
        <v>7</v>
      </c>
      <c r="E49" s="54"/>
      <c r="L49" s="16"/>
      <c r="M49" s="16"/>
    </row>
    <row r="50" spans="1:13" ht="20.100000000000001" customHeight="1">
      <c r="A50" s="79" t="s">
        <v>130</v>
      </c>
      <c r="B50" s="39">
        <v>2300046733</v>
      </c>
      <c r="C50" s="65" t="s">
        <v>131</v>
      </c>
      <c r="D50" s="68">
        <v>1</v>
      </c>
      <c r="E50" s="54"/>
      <c r="L50" s="16"/>
      <c r="M50" s="16"/>
    </row>
    <row r="51" spans="1:13" ht="20.100000000000001" customHeight="1">
      <c r="A51" s="79" t="s">
        <v>132</v>
      </c>
      <c r="B51" s="39">
        <v>2300069786</v>
      </c>
      <c r="C51" s="65" t="s">
        <v>133</v>
      </c>
      <c r="D51" s="68">
        <v>1</v>
      </c>
      <c r="E51" s="54"/>
      <c r="L51" s="16"/>
      <c r="M51" s="16"/>
    </row>
    <row r="52" spans="1:13" ht="20.100000000000001" customHeight="1">
      <c r="A52" s="79" t="s">
        <v>134</v>
      </c>
      <c r="B52" s="39">
        <v>2300046736</v>
      </c>
      <c r="C52" s="65" t="s">
        <v>135</v>
      </c>
      <c r="D52" s="68">
        <v>1</v>
      </c>
      <c r="E52" s="54"/>
      <c r="L52" s="16"/>
      <c r="M52" s="16"/>
    </row>
    <row r="53" spans="1:13" ht="20.100000000000001" customHeight="1">
      <c r="A53" s="79" t="s">
        <v>136</v>
      </c>
      <c r="B53" s="39">
        <v>1900095725</v>
      </c>
      <c r="C53" s="77" t="s">
        <v>137</v>
      </c>
      <c r="D53" s="68">
        <v>1</v>
      </c>
      <c r="E53" s="54"/>
      <c r="L53" s="16"/>
      <c r="M53" s="16"/>
    </row>
    <row r="54" spans="1:13" ht="20.100000000000001" customHeight="1">
      <c r="A54" s="39"/>
      <c r="B54" s="39"/>
      <c r="C54" s="42"/>
      <c r="D54" s="40">
        <f>SUM(D50:D53)</f>
        <v>4</v>
      </c>
      <c r="E54" s="54"/>
      <c r="L54" s="16"/>
      <c r="M54" s="16"/>
    </row>
    <row r="55" spans="1:13" ht="20.100000000000001" customHeight="1">
      <c r="A55" s="79" t="s">
        <v>150</v>
      </c>
      <c r="B55" s="39">
        <v>2100053994</v>
      </c>
      <c r="C55" s="65" t="s">
        <v>151</v>
      </c>
      <c r="D55" s="68">
        <v>0</v>
      </c>
      <c r="E55" s="54"/>
      <c r="L55" s="16"/>
      <c r="M55" s="16"/>
    </row>
    <row r="56" spans="1:13" ht="20.100000000000001" customHeight="1">
      <c r="A56" s="79" t="s">
        <v>152</v>
      </c>
      <c r="B56" s="39">
        <v>2200108684</v>
      </c>
      <c r="C56" s="65" t="s">
        <v>153</v>
      </c>
      <c r="D56" s="68">
        <v>1</v>
      </c>
      <c r="E56" s="54"/>
      <c r="L56" s="16"/>
      <c r="M56" s="16"/>
    </row>
    <row r="57" spans="1:13" ht="20.100000000000001" customHeight="1">
      <c r="A57" s="79" t="s">
        <v>154</v>
      </c>
      <c r="B57" s="39">
        <v>2300054588</v>
      </c>
      <c r="C57" s="65" t="s">
        <v>155</v>
      </c>
      <c r="D57" s="68">
        <v>1</v>
      </c>
      <c r="E57" s="54"/>
      <c r="L57" s="16"/>
      <c r="M57" s="16"/>
    </row>
    <row r="58" spans="1:13" ht="20.100000000000001" customHeight="1">
      <c r="A58" s="79" t="s">
        <v>156</v>
      </c>
      <c r="B58" s="39">
        <v>2300054594</v>
      </c>
      <c r="C58" s="65" t="s">
        <v>157</v>
      </c>
      <c r="D58" s="68">
        <v>1</v>
      </c>
      <c r="E58" s="54"/>
      <c r="L58" s="16"/>
      <c r="M58" s="16"/>
    </row>
    <row r="59" spans="1:13" ht="20.100000000000001" customHeight="1">
      <c r="A59" s="62"/>
      <c r="B59" s="62"/>
      <c r="C59" s="54"/>
      <c r="D59" s="44">
        <f>SUM(D55:D58)</f>
        <v>3</v>
      </c>
      <c r="E59" s="54"/>
      <c r="L59" s="16"/>
      <c r="M59" s="16"/>
    </row>
    <row r="60" spans="1:13" ht="20.100000000000001" customHeight="1">
      <c r="A60" s="66" t="s">
        <v>158</v>
      </c>
      <c r="B60" s="72">
        <v>1800055282</v>
      </c>
      <c r="C60" s="73" t="s">
        <v>159</v>
      </c>
      <c r="D60" s="68">
        <v>1</v>
      </c>
      <c r="E60" s="54"/>
      <c r="L60" s="16"/>
      <c r="M60" s="16"/>
    </row>
    <row r="61" spans="1:13" ht="20.100000000000001" customHeight="1">
      <c r="A61" s="66" t="s">
        <v>160</v>
      </c>
      <c r="B61" s="72">
        <v>1800054594</v>
      </c>
      <c r="C61" s="67" t="s">
        <v>161</v>
      </c>
      <c r="D61" s="68">
        <v>1</v>
      </c>
      <c r="E61" s="54"/>
      <c r="L61" s="16"/>
      <c r="M61" s="16"/>
    </row>
    <row r="62" spans="1:13" ht="20.100000000000001" customHeight="1">
      <c r="A62" s="66" t="s">
        <v>162</v>
      </c>
      <c r="B62" s="72">
        <v>2300003007</v>
      </c>
      <c r="C62" s="67" t="s">
        <v>163</v>
      </c>
      <c r="D62" s="68">
        <v>1</v>
      </c>
      <c r="E62" s="54"/>
      <c r="L62" s="16"/>
      <c r="M62" s="16"/>
    </row>
    <row r="63" spans="1:13" ht="20.100000000000001" customHeight="1">
      <c r="A63" s="66" t="s">
        <v>164</v>
      </c>
      <c r="B63" s="72">
        <v>2200064122</v>
      </c>
      <c r="C63" s="67" t="s">
        <v>165</v>
      </c>
      <c r="D63" s="68">
        <v>1</v>
      </c>
      <c r="E63" s="54"/>
      <c r="L63" s="16"/>
      <c r="M63" s="16"/>
    </row>
    <row r="64" spans="1:13" ht="20.100000000000001" customHeight="1">
      <c r="A64" s="66" t="s">
        <v>166</v>
      </c>
      <c r="B64" s="72">
        <v>2200064126</v>
      </c>
      <c r="C64" s="67" t="s">
        <v>167</v>
      </c>
      <c r="D64" s="68">
        <v>0</v>
      </c>
      <c r="E64" s="54"/>
      <c r="L64" s="16"/>
      <c r="M64" s="16"/>
    </row>
    <row r="65" spans="1:13" ht="20.100000000000001" customHeight="1">
      <c r="A65" s="66" t="s">
        <v>168</v>
      </c>
      <c r="B65" s="72">
        <v>2000106383</v>
      </c>
      <c r="C65" s="67" t="s">
        <v>169</v>
      </c>
      <c r="D65" s="68">
        <v>1</v>
      </c>
      <c r="E65" s="54"/>
      <c r="L65" s="16"/>
      <c r="M65" s="16"/>
    </row>
    <row r="66" spans="1:13" ht="20.100000000000001" customHeight="1">
      <c r="A66" s="66" t="s">
        <v>170</v>
      </c>
      <c r="B66" s="72">
        <v>2000013359</v>
      </c>
      <c r="C66" s="67" t="s">
        <v>171</v>
      </c>
      <c r="D66" s="68">
        <v>1</v>
      </c>
      <c r="E66" s="54"/>
      <c r="L66" s="16"/>
      <c r="M66" s="16"/>
    </row>
    <row r="67" spans="1:13" ht="20.100000000000001" customHeight="1">
      <c r="A67" s="66" t="s">
        <v>172</v>
      </c>
      <c r="B67" s="72">
        <v>1800093010</v>
      </c>
      <c r="C67" s="67" t="s">
        <v>173</v>
      </c>
      <c r="D67" s="68">
        <v>1</v>
      </c>
      <c r="E67" s="54"/>
      <c r="L67" s="16"/>
      <c r="M67" s="16"/>
    </row>
    <row r="68" spans="1:13" ht="20.100000000000001" customHeight="1">
      <c r="A68" s="66" t="s">
        <v>174</v>
      </c>
      <c r="B68" s="72">
        <v>1900097499</v>
      </c>
      <c r="C68" s="67" t="s">
        <v>175</v>
      </c>
      <c r="D68" s="68">
        <v>1</v>
      </c>
      <c r="E68" s="54"/>
      <c r="L68" s="16"/>
      <c r="M68" s="16"/>
    </row>
    <row r="69" spans="1:13" ht="20.100000000000001" customHeight="1">
      <c r="A69" s="66"/>
      <c r="B69" s="72"/>
      <c r="C69" s="67"/>
      <c r="D69" s="69">
        <f>SUM(D60:D68)</f>
        <v>8</v>
      </c>
      <c r="E69" s="54"/>
      <c r="L69" s="16"/>
      <c r="M69" s="16"/>
    </row>
    <row r="70" spans="1:13" ht="20.100000000000001" customHeight="1">
      <c r="A70" s="39" t="s">
        <v>176</v>
      </c>
      <c r="B70" s="72">
        <v>1900047400</v>
      </c>
      <c r="C70" s="43" t="s">
        <v>177</v>
      </c>
      <c r="D70" s="68">
        <v>3</v>
      </c>
      <c r="E70" s="54"/>
      <c r="L70" s="16"/>
      <c r="M70" s="16"/>
    </row>
    <row r="71" spans="1:13" ht="20.100000000000001" customHeight="1">
      <c r="A71" s="39" t="s">
        <v>178</v>
      </c>
      <c r="B71" s="72">
        <v>2200061055</v>
      </c>
      <c r="C71" s="43" t="s">
        <v>179</v>
      </c>
      <c r="D71" s="68">
        <v>3</v>
      </c>
      <c r="E71" s="54"/>
      <c r="L71" s="16"/>
      <c r="M71" s="16"/>
    </row>
    <row r="72" spans="1:13" ht="20.100000000000001" customHeight="1">
      <c r="A72" s="39" t="s">
        <v>180</v>
      </c>
      <c r="B72" s="72">
        <v>2200084131</v>
      </c>
      <c r="C72" s="43" t="s">
        <v>181</v>
      </c>
      <c r="D72" s="68">
        <v>3</v>
      </c>
      <c r="E72" s="54"/>
      <c r="L72" s="16"/>
      <c r="M72" s="16"/>
    </row>
    <row r="73" spans="1:13" ht="20.100000000000001" customHeight="1">
      <c r="A73" s="39" t="s">
        <v>182</v>
      </c>
      <c r="B73" s="72">
        <v>1900015236</v>
      </c>
      <c r="C73" s="43" t="s">
        <v>183</v>
      </c>
      <c r="D73" s="68">
        <v>3</v>
      </c>
      <c r="E73" s="54"/>
      <c r="L73" s="16"/>
      <c r="M73" s="16"/>
    </row>
    <row r="74" spans="1:13" ht="20.100000000000001" customHeight="1">
      <c r="A74" s="39"/>
      <c r="B74" s="72"/>
      <c r="C74" s="43"/>
      <c r="D74" s="68"/>
      <c r="E74" s="54"/>
      <c r="L74" s="16"/>
      <c r="M74" s="16"/>
    </row>
    <row r="75" spans="1:13" ht="20.100000000000001" customHeight="1">
      <c r="A75" s="39">
        <v>800007</v>
      </c>
      <c r="B75" s="39">
        <v>20230600079</v>
      </c>
      <c r="C75" s="43" t="s">
        <v>186</v>
      </c>
      <c r="D75" s="39">
        <v>2</v>
      </c>
      <c r="E75" s="54"/>
      <c r="L75" s="16"/>
      <c r="M75" s="16"/>
    </row>
    <row r="76" spans="1:13" ht="20.100000000000001" customHeight="1">
      <c r="A76" s="66">
        <v>202762</v>
      </c>
      <c r="B76" s="64" t="s">
        <v>125</v>
      </c>
      <c r="C76" s="67" t="s">
        <v>126</v>
      </c>
      <c r="D76" s="68">
        <v>1</v>
      </c>
      <c r="E76" s="39"/>
      <c r="L76" s="16"/>
      <c r="M76" s="16"/>
    </row>
    <row r="77" spans="1:13" ht="20.100000000000001" customHeight="1">
      <c r="A77" s="62" t="s">
        <v>127</v>
      </c>
      <c r="B77" s="75" t="s">
        <v>128</v>
      </c>
      <c r="C77" s="76" t="s">
        <v>129</v>
      </c>
      <c r="D77" s="63">
        <v>1</v>
      </c>
      <c r="E77" s="39"/>
      <c r="L77" s="16"/>
      <c r="M77" s="16"/>
    </row>
    <row r="78" spans="1:13" ht="20.100000000000001" customHeight="1">
      <c r="A78" s="41"/>
      <c r="B78" s="39"/>
      <c r="C78" s="43"/>
      <c r="D78" s="55"/>
      <c r="E78" s="39"/>
      <c r="L78" s="16"/>
      <c r="M78" s="16"/>
    </row>
    <row r="79" spans="1:13" ht="20.100000000000001" customHeight="1">
      <c r="A79" s="19"/>
      <c r="B79" s="19"/>
      <c r="C79" s="19"/>
      <c r="D79" s="19"/>
      <c r="E79" s="19"/>
      <c r="L79" s="16"/>
      <c r="M79" s="16"/>
    </row>
    <row r="80" spans="1:13" ht="20.100000000000001" customHeight="1">
      <c r="A80" s="19"/>
      <c r="B80" s="45"/>
      <c r="C80" s="6"/>
      <c r="D80" s="19"/>
      <c r="E80" s="19"/>
      <c r="L80" s="16"/>
      <c r="M80" s="16"/>
    </row>
    <row r="81" spans="1:13" ht="20.100000000000001" customHeight="1">
      <c r="A81" s="19"/>
      <c r="B81" s="80"/>
      <c r="C81" s="81" t="s">
        <v>187</v>
      </c>
      <c r="D81" s="19"/>
      <c r="E81" s="19"/>
      <c r="L81" s="16"/>
      <c r="M81" s="16"/>
    </row>
    <row r="82" spans="1:13" ht="20.100000000000001" customHeight="1">
      <c r="A82" s="19"/>
      <c r="B82" s="80"/>
      <c r="C82" s="82" t="s">
        <v>188</v>
      </c>
      <c r="D82" s="19"/>
      <c r="E82" s="19"/>
      <c r="L82" s="16"/>
      <c r="M82" s="16"/>
    </row>
    <row r="83" spans="1:13" ht="20.100000000000001" customHeight="1">
      <c r="A83" s="19"/>
      <c r="B83" s="83" t="s">
        <v>32</v>
      </c>
      <c r="C83" s="83" t="s">
        <v>34</v>
      </c>
      <c r="D83" s="19"/>
      <c r="E83" s="19"/>
      <c r="L83" s="16"/>
      <c r="M83" s="16"/>
    </row>
    <row r="84" spans="1:13" ht="20.100000000000001" customHeight="1">
      <c r="A84" s="19"/>
      <c r="B84" s="84"/>
      <c r="C84" s="82" t="s">
        <v>189</v>
      </c>
      <c r="D84" s="19"/>
      <c r="E84" s="19"/>
      <c r="L84" s="16"/>
      <c r="M84" s="16"/>
    </row>
    <row r="85" spans="1:13" ht="20.100000000000001" customHeight="1">
      <c r="A85" s="19"/>
      <c r="B85" s="84">
        <v>2</v>
      </c>
      <c r="C85" s="85" t="s">
        <v>190</v>
      </c>
      <c r="D85" s="19"/>
      <c r="E85" s="19"/>
      <c r="L85" s="16"/>
      <c r="M85" s="16"/>
    </row>
    <row r="86" spans="1:13" ht="20.100000000000001" customHeight="1">
      <c r="A86" s="19"/>
      <c r="B86" s="84">
        <v>9</v>
      </c>
      <c r="C86" s="85" t="s">
        <v>191</v>
      </c>
      <c r="D86" s="19"/>
      <c r="E86" s="19"/>
      <c r="L86" s="16"/>
      <c r="M86" s="16"/>
    </row>
    <row r="87" spans="1:13" ht="20.100000000000001" customHeight="1">
      <c r="A87" s="19"/>
      <c r="B87" s="84">
        <v>1</v>
      </c>
      <c r="C87" s="85" t="s">
        <v>192</v>
      </c>
      <c r="D87" s="19"/>
      <c r="E87" s="19"/>
      <c r="L87" s="16"/>
      <c r="M87" s="16"/>
    </row>
    <row r="88" spans="1:13" ht="20.100000000000001" customHeight="1">
      <c r="A88" s="19"/>
      <c r="B88" s="84">
        <v>1</v>
      </c>
      <c r="C88" s="85" t="s">
        <v>193</v>
      </c>
      <c r="D88" s="19"/>
      <c r="E88" s="19"/>
      <c r="L88" s="16"/>
      <c r="M88" s="16"/>
    </row>
    <row r="89" spans="1:13" ht="20.100000000000001" customHeight="1">
      <c r="A89" s="19"/>
      <c r="B89" s="84">
        <v>1</v>
      </c>
      <c r="C89" s="85" t="s">
        <v>194</v>
      </c>
      <c r="D89" s="19"/>
      <c r="E89" s="19"/>
      <c r="L89" s="16"/>
      <c r="M89" s="16"/>
    </row>
    <row r="90" spans="1:13" ht="20.100000000000001" customHeight="1">
      <c r="A90" s="19"/>
      <c r="B90" s="84">
        <v>1</v>
      </c>
      <c r="C90" s="85" t="s">
        <v>195</v>
      </c>
      <c r="D90" s="19"/>
      <c r="E90" s="19"/>
      <c r="L90" s="16"/>
      <c r="M90" s="16"/>
    </row>
    <row r="91" spans="1:13" ht="20.100000000000001" customHeight="1">
      <c r="A91" s="19"/>
      <c r="B91" s="84">
        <v>1</v>
      </c>
      <c r="C91" s="85" t="s">
        <v>196</v>
      </c>
      <c r="D91" s="19"/>
      <c r="E91" s="19"/>
      <c r="L91" s="16"/>
      <c r="M91" s="16"/>
    </row>
    <row r="92" spans="1:13" ht="20.100000000000001" customHeight="1">
      <c r="A92" s="19"/>
      <c r="B92" s="84">
        <v>1</v>
      </c>
      <c r="C92" s="85" t="s">
        <v>197</v>
      </c>
      <c r="D92" s="19"/>
      <c r="E92" s="19"/>
      <c r="L92" s="16"/>
      <c r="M92" s="16"/>
    </row>
    <row r="93" spans="1:13" ht="20.100000000000001" customHeight="1">
      <c r="A93" s="19"/>
      <c r="B93" s="84">
        <v>1</v>
      </c>
      <c r="C93" s="85" t="s">
        <v>198</v>
      </c>
      <c r="D93" s="19"/>
      <c r="E93" s="19"/>
      <c r="L93" s="16"/>
      <c r="M93" s="16"/>
    </row>
    <row r="94" spans="1:13" ht="20.100000000000001" customHeight="1">
      <c r="A94" s="19"/>
      <c r="B94" s="84">
        <v>1</v>
      </c>
      <c r="C94" s="85" t="s">
        <v>199</v>
      </c>
      <c r="D94" s="19"/>
      <c r="E94" s="19"/>
      <c r="L94" s="16"/>
      <c r="M94" s="16"/>
    </row>
    <row r="95" spans="1:13" ht="20.100000000000001" customHeight="1">
      <c r="A95" s="19"/>
      <c r="B95" s="82">
        <v>19</v>
      </c>
      <c r="C95" s="85"/>
      <c r="D95" s="19"/>
      <c r="E95" s="19"/>
      <c r="L95" s="16"/>
      <c r="M95" s="16"/>
    </row>
    <row r="96" spans="1:13" ht="20.100000000000001" customHeight="1">
      <c r="A96" s="19"/>
      <c r="B96" s="84"/>
      <c r="C96" s="85"/>
      <c r="D96" s="19"/>
      <c r="E96" s="19"/>
      <c r="L96" s="16"/>
      <c r="M96" s="16"/>
    </row>
    <row r="97" spans="1:13" ht="20.100000000000001" customHeight="1">
      <c r="A97" s="19"/>
      <c r="B97" s="86"/>
      <c r="C97" s="82" t="s">
        <v>51</v>
      </c>
      <c r="D97" s="19"/>
      <c r="E97" s="19"/>
      <c r="L97" s="16"/>
      <c r="M97" s="16"/>
    </row>
    <row r="98" spans="1:13" ht="20.100000000000001" customHeight="1">
      <c r="A98" s="19"/>
      <c r="B98" s="84">
        <v>9</v>
      </c>
      <c r="C98" s="85" t="s">
        <v>200</v>
      </c>
      <c r="D98" s="19"/>
      <c r="E98" s="19"/>
      <c r="L98" s="16"/>
      <c r="M98" s="16"/>
    </row>
    <row r="99" spans="1:13" ht="20.100000000000001" customHeight="1">
      <c r="A99" s="19"/>
      <c r="B99" s="84">
        <v>1</v>
      </c>
      <c r="C99" s="85" t="s">
        <v>201</v>
      </c>
      <c r="D99" s="19"/>
      <c r="E99" s="19"/>
      <c r="L99" s="16"/>
      <c r="M99" s="16"/>
    </row>
    <row r="100" spans="1:13" ht="20.100000000000001" customHeight="1">
      <c r="A100" s="19"/>
      <c r="B100" s="84">
        <v>2</v>
      </c>
      <c r="C100" s="85" t="s">
        <v>202</v>
      </c>
      <c r="D100" s="19"/>
      <c r="E100" s="19"/>
      <c r="L100" s="16"/>
      <c r="M100" s="16"/>
    </row>
    <row r="101" spans="1:13" ht="20.100000000000001" customHeight="1">
      <c r="A101" s="19"/>
      <c r="B101" s="84">
        <v>1</v>
      </c>
      <c r="C101" s="85" t="s">
        <v>203</v>
      </c>
      <c r="D101" s="19"/>
      <c r="E101" s="19"/>
      <c r="L101" s="16"/>
      <c r="M101" s="16"/>
    </row>
    <row r="102" spans="1:13" ht="20.100000000000001" customHeight="1">
      <c r="A102" s="19"/>
      <c r="B102" s="84">
        <v>1</v>
      </c>
      <c r="C102" s="85" t="s">
        <v>204</v>
      </c>
      <c r="D102" s="19"/>
      <c r="E102" s="19"/>
      <c r="L102" s="16"/>
      <c r="M102" s="16"/>
    </row>
    <row r="103" spans="1:13" ht="20.100000000000001" customHeight="1">
      <c r="A103" s="19"/>
      <c r="B103" s="84">
        <v>1</v>
      </c>
      <c r="C103" s="85" t="s">
        <v>205</v>
      </c>
      <c r="D103" s="19"/>
      <c r="E103" s="19"/>
      <c r="L103" s="16"/>
      <c r="M103" s="16"/>
    </row>
    <row r="104" spans="1:13" ht="20.100000000000001" customHeight="1">
      <c r="A104" s="19"/>
      <c r="B104" s="84">
        <v>1</v>
      </c>
      <c r="C104" s="85" t="s">
        <v>206</v>
      </c>
      <c r="D104" s="19"/>
      <c r="E104" s="19"/>
      <c r="L104" s="16"/>
      <c r="M104" s="16"/>
    </row>
    <row r="105" spans="1:13" ht="20.100000000000001" customHeight="1">
      <c r="A105" s="19"/>
      <c r="B105" s="84">
        <v>1</v>
      </c>
      <c r="C105" s="85" t="s">
        <v>207</v>
      </c>
      <c r="D105" s="19"/>
      <c r="E105" s="19"/>
      <c r="L105" s="16"/>
      <c r="M105" s="16"/>
    </row>
    <row r="106" spans="1:13" ht="20.100000000000001" customHeight="1">
      <c r="A106" s="19"/>
      <c r="B106" s="84">
        <v>1</v>
      </c>
      <c r="C106" s="85" t="s">
        <v>208</v>
      </c>
      <c r="D106" s="19"/>
      <c r="E106" s="19"/>
      <c r="L106" s="16"/>
      <c r="M106" s="16"/>
    </row>
    <row r="107" spans="1:13" ht="20.100000000000001" customHeight="1">
      <c r="A107" s="19"/>
      <c r="B107" s="84">
        <v>1</v>
      </c>
      <c r="C107" s="85" t="s">
        <v>209</v>
      </c>
      <c r="D107" s="19"/>
      <c r="E107" s="19"/>
      <c r="L107" s="16"/>
      <c r="M107" s="16"/>
    </row>
    <row r="108" spans="1:13" ht="20.100000000000001" customHeight="1">
      <c r="A108" s="19"/>
      <c r="B108" s="84">
        <v>19</v>
      </c>
      <c r="C108" s="85"/>
      <c r="D108" s="19"/>
      <c r="E108" s="19"/>
      <c r="L108" s="16"/>
      <c r="M108" s="16"/>
    </row>
    <row r="109" spans="1:13" ht="20.100000000000001" customHeight="1">
      <c r="A109" s="19"/>
      <c r="B109" s="80"/>
      <c r="C109" s="81" t="s">
        <v>187</v>
      </c>
      <c r="D109" s="19"/>
      <c r="E109" s="19"/>
      <c r="L109" s="16"/>
      <c r="M109" s="16"/>
    </row>
    <row r="110" spans="1:13" ht="20.100000000000001" customHeight="1">
      <c r="A110" s="19"/>
      <c r="B110" s="87"/>
      <c r="C110" s="46" t="s">
        <v>210</v>
      </c>
      <c r="D110" s="19"/>
      <c r="E110" s="19"/>
      <c r="L110" s="16"/>
      <c r="M110" s="16"/>
    </row>
    <row r="111" spans="1:13" ht="20.100000000000001" customHeight="1">
      <c r="A111" s="19"/>
      <c r="B111" s="83" t="s">
        <v>32</v>
      </c>
      <c r="C111" s="82" t="s">
        <v>34</v>
      </c>
      <c r="D111" s="19"/>
      <c r="E111" s="19"/>
      <c r="L111" s="16"/>
      <c r="M111" s="16"/>
    </row>
    <row r="112" spans="1:13" ht="20.100000000000001" customHeight="1">
      <c r="A112" s="19"/>
      <c r="B112" s="86"/>
      <c r="C112" s="82" t="s">
        <v>33</v>
      </c>
      <c r="D112" s="19"/>
      <c r="E112" s="19"/>
      <c r="L112" s="16"/>
      <c r="M112" s="16"/>
    </row>
    <row r="113" spans="1:13" ht="20.100000000000001" customHeight="1">
      <c r="A113" s="19"/>
      <c r="B113" s="84">
        <v>1</v>
      </c>
      <c r="C113" s="85" t="s">
        <v>211</v>
      </c>
      <c r="D113" s="19"/>
      <c r="E113" s="19"/>
      <c r="L113" s="16"/>
      <c r="M113" s="16"/>
    </row>
    <row r="114" spans="1:13" ht="20.100000000000001" customHeight="1">
      <c r="A114" s="19"/>
      <c r="B114" s="88">
        <v>1</v>
      </c>
      <c r="C114" s="89" t="s">
        <v>212</v>
      </c>
      <c r="D114" s="19"/>
      <c r="E114" s="19"/>
      <c r="L114" s="16"/>
      <c r="M114" s="16"/>
    </row>
    <row r="115" spans="1:13" ht="20.100000000000001" customHeight="1">
      <c r="A115" s="19"/>
      <c r="B115" s="88">
        <v>1</v>
      </c>
      <c r="C115" s="85" t="s">
        <v>213</v>
      </c>
      <c r="D115" s="19"/>
      <c r="E115" s="19"/>
      <c r="L115" s="16"/>
      <c r="M115" s="16"/>
    </row>
    <row r="116" spans="1:13" ht="20.100000000000001" customHeight="1">
      <c r="A116" s="19"/>
      <c r="B116" s="84">
        <v>1</v>
      </c>
      <c r="C116" s="85" t="s">
        <v>214</v>
      </c>
      <c r="D116" s="19"/>
      <c r="E116" s="19"/>
      <c r="L116" s="16"/>
      <c r="M116" s="16"/>
    </row>
    <row r="117" spans="1:13" ht="20.100000000000001" customHeight="1">
      <c r="A117" s="19"/>
      <c r="B117" s="84">
        <v>1</v>
      </c>
      <c r="C117" s="85" t="s">
        <v>215</v>
      </c>
      <c r="D117" s="19"/>
      <c r="E117" s="19"/>
      <c r="L117" s="16"/>
      <c r="M117" s="16"/>
    </row>
    <row r="118" spans="1:13" ht="20.100000000000001" customHeight="1">
      <c r="A118" s="19"/>
      <c r="B118" s="84">
        <v>1</v>
      </c>
      <c r="C118" s="85" t="s">
        <v>216</v>
      </c>
      <c r="D118" s="19"/>
      <c r="E118" s="19"/>
      <c r="L118" s="16"/>
      <c r="M118" s="16"/>
    </row>
    <row r="119" spans="1:13" ht="20.100000000000001" customHeight="1">
      <c r="A119" s="19"/>
      <c r="B119" s="84">
        <v>1</v>
      </c>
      <c r="C119" s="85" t="s">
        <v>217</v>
      </c>
      <c r="D119" s="19"/>
      <c r="E119" s="19"/>
      <c r="L119" s="16"/>
      <c r="M119" s="16"/>
    </row>
    <row r="120" spans="1:13" ht="20.100000000000001" customHeight="1">
      <c r="A120" s="19"/>
      <c r="B120" s="84">
        <v>1</v>
      </c>
      <c r="C120" s="85" t="s">
        <v>218</v>
      </c>
      <c r="D120" s="19"/>
      <c r="E120" s="19"/>
      <c r="L120" s="16"/>
      <c r="M120" s="16"/>
    </row>
    <row r="121" spans="1:13" ht="20.100000000000001" customHeight="1">
      <c r="A121" s="19"/>
      <c r="B121" s="84">
        <v>1</v>
      </c>
      <c r="C121" s="85" t="s">
        <v>219</v>
      </c>
      <c r="D121" s="19"/>
      <c r="E121" s="19"/>
      <c r="L121" s="16"/>
      <c r="M121" s="16"/>
    </row>
    <row r="122" spans="1:13" ht="20.100000000000001" customHeight="1">
      <c r="A122" s="19"/>
      <c r="B122" s="84">
        <v>1</v>
      </c>
      <c r="C122" s="85" t="s">
        <v>220</v>
      </c>
      <c r="D122" s="19"/>
      <c r="E122" s="19"/>
      <c r="L122" s="16"/>
      <c r="M122" s="16"/>
    </row>
    <row r="123" spans="1:13" ht="20.100000000000001" customHeight="1">
      <c r="A123" s="19"/>
      <c r="B123" s="84">
        <v>1</v>
      </c>
      <c r="C123" s="85" t="s">
        <v>221</v>
      </c>
      <c r="D123" s="19"/>
      <c r="E123" s="19"/>
      <c r="L123" s="16"/>
      <c r="M123" s="16"/>
    </row>
    <row r="124" spans="1:13" ht="20.100000000000001" customHeight="1">
      <c r="A124" s="19"/>
      <c r="B124" s="84">
        <v>3</v>
      </c>
      <c r="C124" s="85" t="s">
        <v>222</v>
      </c>
      <c r="D124" s="19"/>
      <c r="E124" s="19"/>
      <c r="L124" s="16"/>
      <c r="M124" s="16"/>
    </row>
    <row r="125" spans="1:13" ht="20.100000000000001" customHeight="1">
      <c r="A125" s="19"/>
      <c r="B125" s="84">
        <v>1</v>
      </c>
      <c r="C125" s="85" t="s">
        <v>223</v>
      </c>
      <c r="D125" s="19"/>
      <c r="E125" s="19"/>
      <c r="L125" s="16"/>
      <c r="M125" s="16"/>
    </row>
    <row r="126" spans="1:13" ht="20.100000000000001" customHeight="1">
      <c r="A126" s="19"/>
      <c r="B126" s="84">
        <v>1</v>
      </c>
      <c r="C126" s="85" t="s">
        <v>224</v>
      </c>
      <c r="D126" s="19"/>
      <c r="E126" s="19"/>
      <c r="L126" s="16"/>
      <c r="M126" s="16"/>
    </row>
    <row r="127" spans="1:13" ht="20.100000000000001" customHeight="1">
      <c r="A127" s="19"/>
      <c r="B127" s="84">
        <v>1</v>
      </c>
      <c r="C127" s="85" t="s">
        <v>225</v>
      </c>
      <c r="D127" s="19"/>
      <c r="E127" s="19"/>
      <c r="L127" s="16"/>
      <c r="M127" s="16"/>
    </row>
    <row r="128" spans="1:13" ht="20.100000000000001" customHeight="1">
      <c r="A128" s="19"/>
      <c r="B128" s="84">
        <v>1</v>
      </c>
      <c r="C128" s="85" t="s">
        <v>226</v>
      </c>
      <c r="D128" s="19"/>
      <c r="E128" s="19"/>
      <c r="L128" s="16"/>
      <c r="M128" s="16"/>
    </row>
    <row r="129" spans="1:13" ht="20.100000000000001" customHeight="1">
      <c r="A129" s="19"/>
      <c r="B129" s="88">
        <v>1</v>
      </c>
      <c r="C129" s="89" t="s">
        <v>227</v>
      </c>
      <c r="D129" s="19"/>
      <c r="E129" s="19"/>
      <c r="L129" s="16"/>
      <c r="M129" s="16"/>
    </row>
    <row r="130" spans="1:13" ht="20.100000000000001" customHeight="1">
      <c r="A130" s="19"/>
      <c r="B130" s="83">
        <v>19</v>
      </c>
      <c r="C130" s="82"/>
      <c r="D130" s="19"/>
      <c r="E130" s="19"/>
      <c r="L130" s="16"/>
      <c r="M130" s="16"/>
    </row>
    <row r="131" spans="1:13" ht="20.100000000000001" customHeight="1">
      <c r="A131" s="19"/>
      <c r="B131" s="86"/>
      <c r="C131" s="82"/>
      <c r="D131" s="19"/>
      <c r="E131" s="19"/>
      <c r="L131" s="16"/>
      <c r="M131" s="16"/>
    </row>
    <row r="132" spans="1:13" ht="20.100000000000001" customHeight="1">
      <c r="A132" s="19"/>
      <c r="B132" s="84"/>
      <c r="C132" s="85"/>
      <c r="D132" s="19"/>
      <c r="E132" s="19"/>
      <c r="L132" s="16"/>
      <c r="M132" s="16"/>
    </row>
    <row r="133" spans="1:13" ht="20.100000000000001" customHeight="1">
      <c r="A133" s="19"/>
      <c r="B133" s="86"/>
      <c r="C133" s="82" t="s">
        <v>51</v>
      </c>
      <c r="D133" s="19"/>
      <c r="E133" s="19"/>
      <c r="L133" s="16"/>
      <c r="M133" s="16"/>
    </row>
    <row r="134" spans="1:13" ht="20.100000000000001" customHeight="1">
      <c r="A134" s="19"/>
      <c r="B134" s="84">
        <v>9</v>
      </c>
      <c r="C134" s="85" t="s">
        <v>228</v>
      </c>
      <c r="D134" s="19"/>
      <c r="E134" s="19"/>
      <c r="L134" s="16"/>
      <c r="M134" s="16"/>
    </row>
    <row r="135" spans="1:13" ht="20.100000000000001" customHeight="1">
      <c r="A135" s="19"/>
      <c r="B135" s="84">
        <v>4</v>
      </c>
      <c r="C135" s="85" t="s">
        <v>229</v>
      </c>
      <c r="D135" s="19"/>
      <c r="E135" s="19"/>
      <c r="L135" s="16"/>
      <c r="M135" s="16"/>
    </row>
    <row r="136" spans="1:13" ht="20.100000000000001" customHeight="1">
      <c r="A136" s="19"/>
      <c r="B136" s="84">
        <v>1</v>
      </c>
      <c r="C136" s="85" t="s">
        <v>230</v>
      </c>
      <c r="D136" s="19"/>
      <c r="E136" s="19"/>
      <c r="L136" s="16"/>
      <c r="M136" s="16"/>
    </row>
    <row r="137" spans="1:13" ht="20.100000000000001" customHeight="1">
      <c r="A137" s="19"/>
      <c r="B137" s="84">
        <v>1</v>
      </c>
      <c r="C137" s="85" t="s">
        <v>231</v>
      </c>
      <c r="D137" s="19"/>
      <c r="E137" s="19"/>
      <c r="L137" s="16"/>
      <c r="M137" s="16"/>
    </row>
    <row r="138" spans="1:13" ht="20.100000000000001" customHeight="1">
      <c r="A138" s="19"/>
      <c r="B138" s="84">
        <v>1</v>
      </c>
      <c r="C138" s="85" t="s">
        <v>232</v>
      </c>
      <c r="D138" s="19"/>
      <c r="E138" s="19"/>
      <c r="L138" s="16"/>
      <c r="M138" s="16"/>
    </row>
    <row r="139" spans="1:13" ht="20.100000000000001" customHeight="1">
      <c r="A139" s="19"/>
      <c r="B139" s="84">
        <v>1</v>
      </c>
      <c r="C139" s="85" t="s">
        <v>49</v>
      </c>
      <c r="D139" s="19"/>
      <c r="E139" s="19"/>
      <c r="L139" s="16"/>
      <c r="M139" s="16"/>
    </row>
    <row r="140" spans="1:13" ht="20.100000000000001" customHeight="1">
      <c r="A140" s="19"/>
      <c r="B140" s="84">
        <v>1</v>
      </c>
      <c r="C140" s="85" t="s">
        <v>233</v>
      </c>
      <c r="D140" s="19"/>
      <c r="E140" s="19"/>
      <c r="L140" s="16"/>
      <c r="M140" s="16"/>
    </row>
    <row r="141" spans="1:13" ht="20.100000000000001" customHeight="1">
      <c r="A141" s="19"/>
      <c r="B141" s="91">
        <v>1</v>
      </c>
      <c r="C141" s="90" t="s">
        <v>234</v>
      </c>
      <c r="D141" s="19"/>
      <c r="E141" s="19"/>
      <c r="L141" s="16"/>
      <c r="M141" s="16"/>
    </row>
    <row r="142" spans="1:13" ht="20.100000000000001" customHeight="1">
      <c r="A142" s="19"/>
      <c r="B142" s="82">
        <v>19</v>
      </c>
      <c r="C142" s="85"/>
      <c r="D142" s="19"/>
      <c r="E142" s="19"/>
      <c r="L142" s="16"/>
      <c r="M142" s="16"/>
    </row>
    <row r="143" spans="1:13" ht="20.100000000000001" customHeight="1">
      <c r="A143" s="19"/>
      <c r="B143" s="45"/>
      <c r="C143" s="45"/>
      <c r="D143" s="19"/>
      <c r="E143" s="19"/>
      <c r="L143" s="16"/>
      <c r="M143" s="16"/>
    </row>
    <row r="144" spans="1:13" ht="20.100000000000001" customHeight="1">
      <c r="B144" s="80"/>
      <c r="C144" s="81" t="s">
        <v>187</v>
      </c>
    </row>
    <row r="145" spans="2:3" ht="20.100000000000001" customHeight="1">
      <c r="B145" s="87"/>
      <c r="C145" s="46" t="s">
        <v>235</v>
      </c>
    </row>
    <row r="146" spans="2:3" ht="20.100000000000001" customHeight="1">
      <c r="B146" s="92">
        <v>2</v>
      </c>
      <c r="C146" s="93" t="s">
        <v>236</v>
      </c>
    </row>
    <row r="147" spans="2:3" ht="20.100000000000001" customHeight="1">
      <c r="B147" s="92">
        <v>2</v>
      </c>
      <c r="C147" s="93" t="s">
        <v>237</v>
      </c>
    </row>
    <row r="148" spans="2:3" ht="20.100000000000001" customHeight="1">
      <c r="B148" s="92">
        <v>2</v>
      </c>
      <c r="C148" s="93" t="s">
        <v>238</v>
      </c>
    </row>
    <row r="149" spans="2:3" ht="20.100000000000001" customHeight="1">
      <c r="B149" s="92">
        <v>2</v>
      </c>
      <c r="C149" s="93" t="s">
        <v>239</v>
      </c>
    </row>
    <row r="150" spans="2:3" ht="20.100000000000001" customHeight="1">
      <c r="B150" s="92">
        <v>2</v>
      </c>
      <c r="C150" s="93" t="s">
        <v>240</v>
      </c>
    </row>
    <row r="151" spans="2:3" ht="20.100000000000001" customHeight="1">
      <c r="B151" s="92">
        <v>2</v>
      </c>
      <c r="C151" s="93" t="s">
        <v>241</v>
      </c>
    </row>
    <row r="152" spans="2:3" ht="20.100000000000001" customHeight="1">
      <c r="B152" s="92">
        <v>1</v>
      </c>
      <c r="C152" s="93" t="s">
        <v>89</v>
      </c>
    </row>
    <row r="153" spans="2:3" ht="20.100000000000001" customHeight="1">
      <c r="B153" s="92">
        <v>2</v>
      </c>
      <c r="C153" s="93" t="s">
        <v>242</v>
      </c>
    </row>
    <row r="154" spans="2:3" ht="20.100000000000001" customHeight="1">
      <c r="B154" s="92">
        <v>1</v>
      </c>
      <c r="C154" s="93" t="s">
        <v>243</v>
      </c>
    </row>
    <row r="155" spans="2:3" ht="20.100000000000001" customHeight="1">
      <c r="B155" s="92">
        <v>1</v>
      </c>
      <c r="C155" s="93" t="s">
        <v>244</v>
      </c>
    </row>
    <row r="156" spans="2:3" ht="20.100000000000001" customHeight="1">
      <c r="B156" s="92">
        <v>1</v>
      </c>
      <c r="C156" s="93" t="s">
        <v>48</v>
      </c>
    </row>
    <row r="157" spans="2:3" ht="20.100000000000001" customHeight="1">
      <c r="B157" s="92">
        <v>1</v>
      </c>
      <c r="C157" s="93" t="s">
        <v>245</v>
      </c>
    </row>
    <row r="158" spans="2:3" ht="20.100000000000001" customHeight="1">
      <c r="B158" s="92">
        <v>1</v>
      </c>
      <c r="C158" s="93" t="s">
        <v>246</v>
      </c>
    </row>
    <row r="159" spans="2:3" ht="20.100000000000001" customHeight="1">
      <c r="B159" s="92">
        <v>1</v>
      </c>
      <c r="C159" s="93" t="s">
        <v>247</v>
      </c>
    </row>
    <row r="160" spans="2:3" ht="20.100000000000001" customHeight="1">
      <c r="B160" s="92">
        <v>1</v>
      </c>
      <c r="C160" s="93" t="s">
        <v>248</v>
      </c>
    </row>
    <row r="161" spans="2:3" ht="20.100000000000001" customHeight="1">
      <c r="B161" s="92">
        <v>1</v>
      </c>
      <c r="C161" s="93" t="s">
        <v>249</v>
      </c>
    </row>
    <row r="162" spans="2:3" ht="20.100000000000001" customHeight="1">
      <c r="B162" s="92">
        <v>1</v>
      </c>
      <c r="C162" s="93" t="s">
        <v>250</v>
      </c>
    </row>
    <row r="163" spans="2:3" ht="20.100000000000001" customHeight="1">
      <c r="B163" s="92">
        <v>1</v>
      </c>
      <c r="C163" s="93" t="s">
        <v>251</v>
      </c>
    </row>
    <row r="164" spans="2:3" ht="20.100000000000001" customHeight="1">
      <c r="B164" s="92">
        <v>1</v>
      </c>
      <c r="C164" s="93" t="s">
        <v>252</v>
      </c>
    </row>
    <row r="165" spans="2:3" ht="20.100000000000001" customHeight="1">
      <c r="B165" s="92">
        <v>1</v>
      </c>
      <c r="C165" s="93" t="s">
        <v>253</v>
      </c>
    </row>
    <row r="166" spans="2:3" ht="20.100000000000001" customHeight="1">
      <c r="B166" s="94">
        <v>27</v>
      </c>
      <c r="C166" s="93"/>
    </row>
    <row r="167" spans="2:3" ht="20.100000000000001" customHeight="1">
      <c r="B167" s="39"/>
      <c r="C167" s="43"/>
    </row>
    <row r="168" spans="2:3" ht="20.100000000000001" customHeight="1">
      <c r="B168" s="39">
        <v>1</v>
      </c>
      <c r="C168" s="43" t="s">
        <v>254</v>
      </c>
    </row>
    <row r="169" spans="2:3" ht="20.100000000000001" customHeight="1">
      <c r="B169" s="39">
        <v>1</v>
      </c>
      <c r="C169" s="43" t="s">
        <v>255</v>
      </c>
    </row>
    <row r="170" spans="2:3" ht="20.100000000000001" customHeight="1">
      <c r="B170" s="39">
        <v>3</v>
      </c>
      <c r="C170" s="43" t="s">
        <v>256</v>
      </c>
    </row>
    <row r="171" spans="2:3" ht="20.100000000000001" customHeight="1">
      <c r="B171" s="39">
        <v>4</v>
      </c>
      <c r="C171" s="43" t="s">
        <v>257</v>
      </c>
    </row>
    <row r="172" spans="2:3" ht="20.100000000000001" customHeight="1">
      <c r="B172" s="39">
        <v>1</v>
      </c>
      <c r="C172" s="43" t="s">
        <v>258</v>
      </c>
    </row>
    <row r="173" spans="2:3" ht="20.100000000000001" customHeight="1">
      <c r="B173" s="39">
        <v>2</v>
      </c>
      <c r="C173" s="43" t="s">
        <v>259</v>
      </c>
    </row>
    <row r="174" spans="2:3" ht="20.100000000000001" customHeight="1">
      <c r="B174" s="40">
        <v>12</v>
      </c>
      <c r="C174" s="43"/>
    </row>
    <row r="175" spans="2:3" ht="20.100000000000001" customHeight="1">
      <c r="B175" s="39"/>
      <c r="C175" s="42"/>
    </row>
    <row r="176" spans="2:3" ht="20.100000000000001" customHeight="1">
      <c r="B176" s="39">
        <v>1</v>
      </c>
      <c r="C176" s="42" t="s">
        <v>260</v>
      </c>
    </row>
    <row r="178" spans="2:4" ht="20.100000000000001" customHeight="1">
      <c r="B178" s="19"/>
      <c r="C178" s="19"/>
      <c r="D178" s="19"/>
    </row>
    <row r="179" spans="2:4" ht="20.100000000000001" customHeight="1">
      <c r="B179" s="46" t="s">
        <v>36</v>
      </c>
      <c r="C179" s="47" t="s">
        <v>37</v>
      </c>
      <c r="D179" s="19"/>
    </row>
    <row r="180" spans="2:4" ht="20.100000000000001" customHeight="1">
      <c r="B180" s="48"/>
      <c r="C180" s="47" t="s">
        <v>38</v>
      </c>
      <c r="D180" s="19"/>
    </row>
    <row r="181" spans="2:4" ht="20.100000000000001" customHeight="1">
      <c r="B181" s="48"/>
      <c r="C181" s="47" t="s">
        <v>39</v>
      </c>
      <c r="D181" s="19"/>
    </row>
    <row r="182" spans="2:4" ht="20.100000000000001" customHeight="1">
      <c r="B182" s="48"/>
      <c r="C182" s="47" t="s">
        <v>40</v>
      </c>
      <c r="D182" s="19"/>
    </row>
    <row r="183" spans="2:4" ht="20.100000000000001" customHeight="1">
      <c r="B183" s="48"/>
      <c r="C183" s="47" t="s">
        <v>41</v>
      </c>
      <c r="D183" s="19"/>
    </row>
    <row r="184" spans="2:4" ht="20.100000000000001" customHeight="1">
      <c r="B184" s="48"/>
      <c r="C184" s="47"/>
      <c r="D184" s="19"/>
    </row>
    <row r="185" spans="2:4" ht="20.100000000000001" customHeight="1">
      <c r="B185" s="49" t="s">
        <v>20</v>
      </c>
      <c r="C185" s="50" t="s">
        <v>42</v>
      </c>
      <c r="D185" s="19"/>
    </row>
    <row r="186" spans="2:4" ht="20.100000000000001" customHeight="1">
      <c r="B186" s="49"/>
      <c r="C186" s="50" t="s">
        <v>43</v>
      </c>
      <c r="D186" s="19"/>
    </row>
    <row r="187" spans="2:4" ht="20.100000000000001" customHeight="1">
      <c r="B187" s="49"/>
      <c r="C187" s="50" t="s">
        <v>44</v>
      </c>
      <c r="D187" s="19"/>
    </row>
    <row r="188" spans="2:4" ht="20.100000000000001" customHeight="1">
      <c r="B188" s="23"/>
      <c r="C188" s="51"/>
      <c r="D188" s="19"/>
    </row>
    <row r="189" spans="2:4" ht="20.100000000000001" customHeight="1">
      <c r="B189" s="20"/>
      <c r="C189" s="20"/>
      <c r="D189" s="19"/>
    </row>
    <row r="190" spans="2:4" ht="20.100000000000001" customHeight="1">
      <c r="B190" s="20"/>
      <c r="C190" s="20"/>
      <c r="D190" s="19"/>
    </row>
    <row r="191" spans="2:4" ht="20.100000000000001" customHeight="1" thickBot="1">
      <c r="B191" s="19" t="s">
        <v>45</v>
      </c>
      <c r="C191" s="52"/>
      <c r="D191" s="19"/>
    </row>
    <row r="192" spans="2:4" ht="20.100000000000001" customHeight="1">
      <c r="B192"/>
      <c r="C192"/>
      <c r="D192" s="19"/>
    </row>
    <row r="193" spans="2:4" ht="20.100000000000001" customHeight="1">
      <c r="B193"/>
      <c r="C193"/>
      <c r="D193" s="19"/>
    </row>
    <row r="194" spans="2:4" ht="20.100000000000001" customHeight="1" thickBot="1">
      <c r="B194" s="19" t="s">
        <v>46</v>
      </c>
      <c r="C194" s="52"/>
      <c r="D194" s="19"/>
    </row>
    <row r="195" spans="2:4" ht="20.100000000000001" customHeight="1">
      <c r="B195" s="19"/>
      <c r="C195" s="19"/>
      <c r="D195" s="19"/>
    </row>
    <row r="196" spans="2:4" ht="20.100000000000001" customHeight="1">
      <c r="B196" s="19"/>
      <c r="C196" s="19"/>
      <c r="D196" s="19"/>
    </row>
    <row r="197" spans="2:4" ht="20.100000000000001" customHeight="1">
      <c r="B197"/>
      <c r="C197"/>
      <c r="D197" s="19"/>
    </row>
    <row r="198" spans="2:4" ht="20.100000000000001" customHeight="1">
      <c r="B198"/>
      <c r="C198"/>
      <c r="D198" s="19"/>
    </row>
    <row r="199" spans="2:4" ht="20.100000000000001" customHeight="1" thickBot="1">
      <c r="B199" s="19" t="s">
        <v>15</v>
      </c>
      <c r="C199" s="52"/>
      <c r="D199" s="19"/>
    </row>
    <row r="200" spans="2:4" ht="20.100000000000001" customHeight="1">
      <c r="B200"/>
      <c r="C200"/>
      <c r="D200" s="19"/>
    </row>
    <row r="201" spans="2:4" ht="20.100000000000001" customHeight="1">
      <c r="B201"/>
      <c r="C201"/>
      <c r="D201" s="19"/>
    </row>
    <row r="202" spans="2:4" ht="20.100000000000001" customHeight="1" thickBot="1">
      <c r="B202" s="19" t="s">
        <v>47</v>
      </c>
      <c r="C202" s="52"/>
      <c r="D202" s="19"/>
    </row>
    <row r="203" spans="2:4" ht="20.100000000000001" customHeight="1">
      <c r="B203"/>
      <c r="C203"/>
      <c r="D203" s="19"/>
    </row>
    <row r="204" spans="2:4" ht="20.100000000000001" customHeight="1">
      <c r="B204"/>
      <c r="C204"/>
      <c r="D204" s="19"/>
    </row>
    <row r="205" spans="2:4" ht="20.100000000000001" customHeight="1" thickBot="1">
      <c r="B205" s="19" t="s">
        <v>16</v>
      </c>
      <c r="C205" s="52"/>
      <c r="D205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:A75">
    <cfRule type="duplicateValues" dxfId="2" priority="10"/>
  </conditionalFormatting>
  <conditionalFormatting sqref="A76:A7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rowBreaks count="1" manualBreakCount="1">
    <brk id="75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56FA-9663-4121-9783-5923A0E96A2A}">
  <dimension ref="A1:N88"/>
  <sheetViews>
    <sheetView view="pageBreakPreview" topLeftCell="A22" zoomScaleNormal="100" zoomScaleSheetLayoutView="100" workbookViewId="0">
      <selection activeCell="B25" sqref="B25:C7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2" t="s">
        <v>22</v>
      </c>
      <c r="D2" s="98" t="s">
        <v>21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103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100" t="s">
        <v>23</v>
      </c>
      <c r="D4" s="104" t="s">
        <v>25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1"/>
      <c r="D5" s="106" t="s">
        <v>26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38">
        <f ca="1">NOW()</f>
        <v>45323.456711921295</v>
      </c>
      <c r="D7" s="8" t="s">
        <v>1</v>
      </c>
      <c r="E7" s="33">
        <v>20231201897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5" t="s">
        <v>19</v>
      </c>
      <c r="B11" s="96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8">
        <v>45287</v>
      </c>
      <c r="D15" s="11" t="s">
        <v>7</v>
      </c>
      <c r="E15" s="13" t="s">
        <v>50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52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19"/>
      <c r="B23" s="19"/>
      <c r="C23" s="19"/>
      <c r="D23" s="19"/>
      <c r="E23" s="19"/>
      <c r="L23" s="16"/>
      <c r="M23" s="16"/>
    </row>
    <row r="24" spans="1:13" ht="20.100000000000001" customHeight="1">
      <c r="A24" s="19"/>
      <c r="B24" s="45"/>
      <c r="C24" s="6"/>
      <c r="D24" s="19"/>
      <c r="E24" s="19"/>
      <c r="L24" s="16"/>
      <c r="M24" s="16"/>
    </row>
    <row r="25" spans="1:13" ht="20.100000000000001" customHeight="1">
      <c r="A25" s="19"/>
      <c r="B25" s="56"/>
      <c r="C25" s="57" t="s">
        <v>53</v>
      </c>
      <c r="D25" s="19"/>
      <c r="E25" s="19"/>
      <c r="L25" s="16"/>
      <c r="M25" s="16"/>
    </row>
    <row r="26" spans="1:13" ht="20.100000000000001" customHeight="1">
      <c r="A26" s="19"/>
      <c r="B26" s="40" t="s">
        <v>32</v>
      </c>
      <c r="C26" s="40" t="s">
        <v>34</v>
      </c>
      <c r="D26" s="19"/>
      <c r="E26" s="19"/>
      <c r="L26" s="16"/>
      <c r="M26" s="16"/>
    </row>
    <row r="27" spans="1:13" ht="20.100000000000001" customHeight="1">
      <c r="A27" s="19"/>
      <c r="B27" s="43"/>
      <c r="C27" s="40" t="s">
        <v>33</v>
      </c>
      <c r="D27" s="19"/>
      <c r="E27" s="19"/>
      <c r="L27" s="16"/>
      <c r="M27" s="16"/>
    </row>
    <row r="28" spans="1:13" ht="20.100000000000001" customHeight="1">
      <c r="A28" s="19"/>
      <c r="B28" s="39">
        <v>1</v>
      </c>
      <c r="C28" s="43" t="s">
        <v>54</v>
      </c>
      <c r="D28" s="19"/>
      <c r="E28" s="19"/>
      <c r="L28" s="16"/>
      <c r="M28" s="16"/>
    </row>
    <row r="29" spans="1:13" ht="20.100000000000001" customHeight="1">
      <c r="A29" s="19"/>
      <c r="B29" s="39">
        <v>2</v>
      </c>
      <c r="C29" s="43" t="s">
        <v>55</v>
      </c>
      <c r="D29" s="19"/>
      <c r="E29" s="19"/>
      <c r="L29" s="16"/>
      <c r="M29" s="16"/>
    </row>
    <row r="30" spans="1:13" ht="20.100000000000001" customHeight="1">
      <c r="A30" s="19"/>
      <c r="B30" s="39">
        <v>1</v>
      </c>
      <c r="C30" s="43" t="s">
        <v>56</v>
      </c>
      <c r="D30" s="19"/>
      <c r="E30" s="19"/>
      <c r="L30" s="16"/>
      <c r="M30" s="16"/>
    </row>
    <row r="31" spans="1:13" ht="20.100000000000001" customHeight="1">
      <c r="A31" s="19"/>
      <c r="B31" s="39">
        <v>1</v>
      </c>
      <c r="C31" s="43" t="s">
        <v>57</v>
      </c>
      <c r="D31" s="19"/>
      <c r="E31" s="19"/>
      <c r="L31" s="16"/>
      <c r="M31" s="16"/>
    </row>
    <row r="32" spans="1:13" ht="20.100000000000001" customHeight="1">
      <c r="A32" s="19"/>
      <c r="B32" s="39">
        <v>1</v>
      </c>
      <c r="C32" s="43" t="s">
        <v>58</v>
      </c>
      <c r="D32" s="19"/>
      <c r="E32" s="19"/>
      <c r="L32" s="16"/>
      <c r="M32" s="16"/>
    </row>
    <row r="33" spans="1:13" ht="20.100000000000001" customHeight="1">
      <c r="A33" s="19"/>
      <c r="B33" s="39">
        <v>1</v>
      </c>
      <c r="C33" s="43" t="s">
        <v>59</v>
      </c>
      <c r="D33" s="19"/>
      <c r="E33" s="19"/>
      <c r="L33" s="16"/>
      <c r="M33" s="16"/>
    </row>
    <row r="34" spans="1:13" ht="20.100000000000001" customHeight="1">
      <c r="A34" s="19"/>
      <c r="B34" s="40">
        <f>SUM(B28:B33)</f>
        <v>7</v>
      </c>
      <c r="C34" s="43"/>
      <c r="D34" s="19"/>
      <c r="E34" s="19"/>
      <c r="L34" s="16"/>
      <c r="M34" s="16"/>
    </row>
    <row r="35" spans="1:13" ht="20.100000000000001" customHeight="1">
      <c r="A35" s="19"/>
      <c r="B35" s="20"/>
      <c r="C35" s="19"/>
      <c r="D35" s="19"/>
      <c r="E35" s="19"/>
      <c r="L35" s="16"/>
      <c r="M35" s="16"/>
    </row>
    <row r="36" spans="1:13" ht="20.100000000000001" customHeight="1">
      <c r="A36" s="19"/>
      <c r="B36" s="58"/>
      <c r="C36" s="59" t="s">
        <v>60</v>
      </c>
      <c r="D36" s="19"/>
      <c r="E36" s="19"/>
      <c r="L36" s="16"/>
      <c r="M36" s="16"/>
    </row>
    <row r="37" spans="1:13" ht="20.100000000000001" customHeight="1">
      <c r="A37" s="19"/>
      <c r="B37" s="58">
        <v>1</v>
      </c>
      <c r="C37" s="60" t="s">
        <v>35</v>
      </c>
      <c r="D37" s="19"/>
      <c r="E37" s="19"/>
      <c r="L37" s="16"/>
      <c r="M37" s="16"/>
    </row>
    <row r="38" spans="1:13" ht="20.100000000000001" customHeight="1">
      <c r="A38" s="19"/>
      <c r="B38" s="58">
        <v>1</v>
      </c>
      <c r="C38" s="60" t="s">
        <v>61</v>
      </c>
      <c r="D38" s="19"/>
      <c r="E38" s="19"/>
      <c r="L38" s="16"/>
      <c r="M38" s="16"/>
    </row>
    <row r="39" spans="1:13" ht="20.100000000000001" customHeight="1">
      <c r="A39" s="19"/>
      <c r="B39" s="39">
        <v>1</v>
      </c>
      <c r="C39" s="60" t="s">
        <v>62</v>
      </c>
      <c r="D39" s="19"/>
      <c r="E39" s="19"/>
      <c r="L39" s="16"/>
      <c r="M39" s="16"/>
    </row>
    <row r="40" spans="1:13" ht="20.100000000000001" customHeight="1">
      <c r="A40" s="19"/>
      <c r="B40" s="39">
        <v>1</v>
      </c>
      <c r="C40" s="42" t="s">
        <v>63</v>
      </c>
      <c r="D40" s="19"/>
      <c r="E40" s="19"/>
      <c r="L40" s="16"/>
      <c r="M40" s="16"/>
    </row>
    <row r="41" spans="1:13" ht="20.100000000000001" customHeight="1">
      <c r="A41" s="19"/>
      <c r="B41" s="39">
        <v>1</v>
      </c>
      <c r="C41" s="43" t="s">
        <v>64</v>
      </c>
      <c r="D41" s="19"/>
      <c r="E41" s="19"/>
      <c r="L41" s="16"/>
      <c r="M41" s="16"/>
    </row>
    <row r="42" spans="1:13" ht="20.100000000000001" customHeight="1">
      <c r="A42" s="19"/>
      <c r="B42" s="39">
        <v>1</v>
      </c>
      <c r="C42" s="43" t="s">
        <v>65</v>
      </c>
      <c r="D42" s="19"/>
      <c r="E42" s="19"/>
      <c r="L42" s="16"/>
      <c r="M42" s="16"/>
    </row>
    <row r="43" spans="1:13" ht="20.100000000000001" customHeight="1">
      <c r="A43" s="19"/>
      <c r="B43" s="39">
        <v>1</v>
      </c>
      <c r="C43" s="43" t="s">
        <v>66</v>
      </c>
      <c r="D43" s="19"/>
      <c r="E43" s="19"/>
      <c r="L43" s="16"/>
      <c r="M43" s="16"/>
    </row>
    <row r="44" spans="1:13" ht="20.100000000000001" customHeight="1">
      <c r="A44" s="19"/>
      <c r="B44" s="39">
        <v>1</v>
      </c>
      <c r="C44" s="43" t="s">
        <v>67</v>
      </c>
      <c r="D44" s="19"/>
      <c r="E44" s="19"/>
      <c r="L44" s="16"/>
      <c r="M44" s="16"/>
    </row>
    <row r="45" spans="1:13" ht="20.100000000000001" customHeight="1">
      <c r="A45" s="19"/>
      <c r="B45" s="39">
        <v>1</v>
      </c>
      <c r="C45" s="43" t="s">
        <v>68</v>
      </c>
      <c r="D45" s="19"/>
      <c r="E45" s="19"/>
      <c r="L45" s="16"/>
      <c r="M45" s="16"/>
    </row>
    <row r="46" spans="1:13" ht="20.100000000000001" customHeight="1">
      <c r="A46" s="19"/>
      <c r="B46" s="39">
        <v>1</v>
      </c>
      <c r="C46" s="43" t="s">
        <v>69</v>
      </c>
      <c r="D46" s="19"/>
      <c r="E46" s="19"/>
      <c r="L46" s="16"/>
      <c r="M46" s="16"/>
    </row>
    <row r="47" spans="1:13" ht="20.100000000000001" customHeight="1">
      <c r="A47" s="19"/>
      <c r="B47" s="39">
        <v>1</v>
      </c>
      <c r="C47" s="43" t="s">
        <v>70</v>
      </c>
      <c r="D47" s="19"/>
      <c r="E47" s="19"/>
      <c r="L47" s="16"/>
      <c r="M47" s="16"/>
    </row>
    <row r="48" spans="1:13" ht="20.100000000000001" customHeight="1">
      <c r="A48" s="19"/>
      <c r="B48" s="39">
        <v>2</v>
      </c>
      <c r="C48" s="43" t="s">
        <v>71</v>
      </c>
      <c r="D48" s="19"/>
      <c r="E48" s="19"/>
      <c r="L48" s="16"/>
      <c r="M48" s="16"/>
    </row>
    <row r="49" spans="1:13" ht="20.100000000000001" customHeight="1">
      <c r="A49" s="19"/>
      <c r="B49" s="39">
        <v>1</v>
      </c>
      <c r="C49" s="43" t="s">
        <v>72</v>
      </c>
      <c r="D49" s="19"/>
      <c r="E49" s="19"/>
      <c r="L49" s="16"/>
      <c r="M49" s="16"/>
    </row>
    <row r="50" spans="1:13" ht="20.100000000000001" customHeight="1">
      <c r="A50" s="19"/>
      <c r="B50" s="40">
        <f>SUM(B37:B49)</f>
        <v>14</v>
      </c>
      <c r="C50" s="43"/>
      <c r="D50" s="19"/>
      <c r="E50" s="19"/>
      <c r="L50" s="16"/>
      <c r="M50" s="16"/>
    </row>
    <row r="51" spans="1:13" ht="20.100000000000001" customHeight="1">
      <c r="A51" s="19"/>
      <c r="B51" s="20"/>
      <c r="C51" s="19"/>
      <c r="D51" s="19"/>
      <c r="E51" s="19"/>
      <c r="L51" s="16"/>
      <c r="M51" s="16"/>
    </row>
    <row r="52" spans="1:13" ht="20.100000000000001" customHeight="1">
      <c r="A52" s="19"/>
      <c r="B52" s="39"/>
      <c r="C52" s="40" t="s">
        <v>73</v>
      </c>
      <c r="D52" s="19"/>
      <c r="E52" s="19"/>
      <c r="L52" s="16"/>
      <c r="M52" s="16"/>
    </row>
    <row r="53" spans="1:13" ht="20.100000000000001" customHeight="1">
      <c r="A53" s="19"/>
      <c r="B53" s="39">
        <v>1</v>
      </c>
      <c r="C53" s="43" t="s">
        <v>74</v>
      </c>
      <c r="D53" s="19"/>
      <c r="E53" s="19"/>
      <c r="L53" s="16"/>
      <c r="M53" s="16"/>
    </row>
    <row r="54" spans="1:13" ht="20.100000000000001" customHeight="1">
      <c r="A54" s="19"/>
      <c r="B54" s="39">
        <v>1</v>
      </c>
      <c r="C54" s="43" t="s">
        <v>75</v>
      </c>
      <c r="D54" s="19"/>
      <c r="E54" s="19"/>
      <c r="L54" s="16"/>
      <c r="M54" s="16"/>
    </row>
    <row r="55" spans="1:13" ht="20.100000000000001" customHeight="1">
      <c r="A55" s="19"/>
      <c r="B55" s="39">
        <v>1</v>
      </c>
      <c r="C55" s="43" t="s">
        <v>76</v>
      </c>
      <c r="D55" s="19"/>
      <c r="E55" s="19"/>
      <c r="L55" s="16"/>
      <c r="M55" s="16"/>
    </row>
    <row r="56" spans="1:13" ht="20.100000000000001" customHeight="1">
      <c r="A56" s="19"/>
      <c r="B56" s="39">
        <v>2</v>
      </c>
      <c r="C56" s="43" t="s">
        <v>77</v>
      </c>
      <c r="D56" s="19"/>
      <c r="E56" s="19"/>
      <c r="L56" s="16"/>
      <c r="M56" s="16"/>
    </row>
    <row r="57" spans="1:13" ht="20.100000000000001" customHeight="1">
      <c r="A57" s="19"/>
      <c r="B57" s="39">
        <v>1</v>
      </c>
      <c r="C57" s="42" t="s">
        <v>78</v>
      </c>
      <c r="D57" s="19"/>
      <c r="E57" s="19"/>
      <c r="L57" s="16"/>
      <c r="M57" s="16"/>
    </row>
    <row r="58" spans="1:13" ht="20.100000000000001" customHeight="1">
      <c r="A58" s="19"/>
      <c r="B58" s="39">
        <v>1</v>
      </c>
      <c r="C58" s="42" t="s">
        <v>79</v>
      </c>
      <c r="D58" s="19"/>
      <c r="E58" s="19"/>
      <c r="L58" s="16"/>
      <c r="M58" s="16"/>
    </row>
    <row r="59" spans="1:13" ht="20.100000000000001" customHeight="1">
      <c r="A59" s="19"/>
      <c r="B59" s="39">
        <v>1</v>
      </c>
      <c r="C59" s="42" t="s">
        <v>80</v>
      </c>
      <c r="D59" s="19"/>
      <c r="E59" s="19"/>
      <c r="L59" s="16"/>
      <c r="M59" s="16"/>
    </row>
    <row r="60" spans="1:13" ht="20.100000000000001" customHeight="1">
      <c r="A60" s="19"/>
      <c r="B60" s="39">
        <v>1</v>
      </c>
      <c r="C60" s="42" t="s">
        <v>81</v>
      </c>
      <c r="D60" s="19"/>
      <c r="E60" s="19"/>
      <c r="L60" s="16"/>
      <c r="M60" s="16"/>
    </row>
    <row r="61" spans="1:13" ht="20.100000000000001" customHeight="1">
      <c r="A61" s="19"/>
      <c r="B61" s="40">
        <f>SUM(B53:B60)</f>
        <v>9</v>
      </c>
      <c r="C61" s="42"/>
      <c r="D61" s="19"/>
      <c r="E61" s="19"/>
      <c r="L61" s="16"/>
      <c r="M61" s="16"/>
    </row>
    <row r="62" spans="1:13" ht="20.100000000000001" customHeight="1">
      <c r="A62" s="19"/>
      <c r="B62" s="20"/>
      <c r="C62" s="61"/>
      <c r="D62" s="19"/>
      <c r="E62" s="19"/>
      <c r="L62" s="16"/>
      <c r="M62" s="16"/>
    </row>
    <row r="63" spans="1:13" ht="20.100000000000001" customHeight="1">
      <c r="A63" s="19"/>
      <c r="B63" s="39"/>
      <c r="C63" s="40" t="s">
        <v>51</v>
      </c>
      <c r="D63" s="19"/>
      <c r="E63" s="19"/>
      <c r="L63" s="16"/>
      <c r="M63" s="16"/>
    </row>
    <row r="64" spans="1:13" ht="20.100000000000001" customHeight="1">
      <c r="A64" s="19"/>
      <c r="B64" s="39">
        <v>1</v>
      </c>
      <c r="C64" s="42" t="s">
        <v>82</v>
      </c>
      <c r="D64" s="19"/>
      <c r="E64" s="19"/>
      <c r="L64" s="16"/>
      <c r="M64" s="16"/>
    </row>
    <row r="65" spans="1:13" ht="20.100000000000001" customHeight="1">
      <c r="A65" s="19"/>
      <c r="B65" s="39">
        <v>1</v>
      </c>
      <c r="C65" s="42" t="s">
        <v>83</v>
      </c>
      <c r="D65" s="19"/>
      <c r="E65" s="19"/>
      <c r="L65" s="16"/>
      <c r="M65" s="16"/>
    </row>
    <row r="66" spans="1:13" ht="20.100000000000001" customHeight="1">
      <c r="A66" s="19"/>
      <c r="B66" s="39">
        <v>1</v>
      </c>
      <c r="C66" s="43" t="s">
        <v>84</v>
      </c>
      <c r="D66" s="19"/>
      <c r="E66" s="19"/>
      <c r="L66" s="16"/>
      <c r="M66" s="16"/>
    </row>
    <row r="67" spans="1:13" ht="20.100000000000001" customHeight="1">
      <c r="A67" s="19"/>
      <c r="B67" s="39">
        <v>1</v>
      </c>
      <c r="C67" s="43" t="s">
        <v>85</v>
      </c>
      <c r="D67" s="19"/>
      <c r="E67" s="19"/>
      <c r="L67" s="16"/>
      <c r="M67" s="16"/>
    </row>
    <row r="68" spans="1:13" ht="20.100000000000001" customHeight="1">
      <c r="A68" s="19"/>
      <c r="B68" s="39">
        <v>1</v>
      </c>
      <c r="C68" s="42" t="s">
        <v>86</v>
      </c>
      <c r="D68" s="19"/>
      <c r="E68" s="19"/>
      <c r="L68" s="16"/>
      <c r="M68" s="16"/>
    </row>
    <row r="69" spans="1:13" ht="20.100000000000001" customHeight="1">
      <c r="A69" s="19"/>
      <c r="B69" s="39">
        <v>1</v>
      </c>
      <c r="C69" s="43" t="s">
        <v>87</v>
      </c>
      <c r="D69" s="19"/>
      <c r="E69" s="19"/>
      <c r="L69" s="16"/>
      <c r="M69" s="16"/>
    </row>
    <row r="70" spans="1:13" ht="20.100000000000001" customHeight="1">
      <c r="A70" s="19"/>
      <c r="B70" s="39">
        <v>1</v>
      </c>
      <c r="C70" s="43" t="s">
        <v>88</v>
      </c>
      <c r="D70" s="19"/>
      <c r="E70" s="19"/>
      <c r="L70" s="16"/>
      <c r="M70" s="16"/>
    </row>
    <row r="71" spans="1:13" ht="20.100000000000001" customHeight="1">
      <c r="A71" s="19"/>
      <c r="B71" s="40">
        <f>SUM(B64:B70)</f>
        <v>7</v>
      </c>
      <c r="C71" s="43"/>
      <c r="D71" s="19"/>
      <c r="E71" s="19"/>
      <c r="L71" s="16"/>
      <c r="M71" s="16"/>
    </row>
    <row r="72" spans="1:13" ht="20.100000000000001" customHeight="1">
      <c r="A72" s="19"/>
      <c r="B72" s="45"/>
      <c r="C72" s="45"/>
      <c r="D72" s="19"/>
      <c r="E72" s="19"/>
      <c r="L72" s="16"/>
      <c r="M72" s="16"/>
    </row>
    <row r="73" spans="1:13" ht="20.100000000000001" customHeight="1">
      <c r="A73" s="19"/>
      <c r="B73" s="20"/>
      <c r="C73" s="20"/>
      <c r="D73" s="19"/>
      <c r="E73" s="19"/>
    </row>
    <row r="74" spans="1:13" ht="20.100000000000001" customHeight="1" thickBot="1">
      <c r="A74" s="19"/>
      <c r="B74" s="19" t="s">
        <v>45</v>
      </c>
      <c r="C74" s="52"/>
      <c r="D74" s="19"/>
      <c r="E74" s="19"/>
    </row>
    <row r="75" spans="1:13" ht="20.100000000000001" customHeight="1">
      <c r="A75" s="19"/>
      <c r="B75"/>
      <c r="C75"/>
      <c r="D75" s="19"/>
      <c r="E75" s="19"/>
    </row>
    <row r="76" spans="1:13" ht="20.100000000000001" customHeight="1">
      <c r="A76" s="19"/>
      <c r="B76"/>
      <c r="C76"/>
      <c r="D76" s="19"/>
      <c r="E76" s="19"/>
    </row>
    <row r="77" spans="1:13" ht="20.100000000000001" customHeight="1" thickBot="1">
      <c r="A77" s="19"/>
      <c r="B77" s="19" t="s">
        <v>46</v>
      </c>
      <c r="C77" s="52"/>
      <c r="D77" s="19"/>
      <c r="E77" s="19"/>
    </row>
    <row r="78" spans="1:13" ht="20.100000000000001" customHeight="1">
      <c r="A78" s="19"/>
      <c r="B78" s="19"/>
      <c r="C78" s="19"/>
      <c r="D78" s="19"/>
      <c r="E78" s="19"/>
    </row>
    <row r="79" spans="1:13" ht="20.100000000000001" customHeight="1">
      <c r="A79" s="19"/>
      <c r="B79" s="19"/>
      <c r="C79" s="19"/>
      <c r="D79" s="19"/>
      <c r="E79" s="19"/>
    </row>
    <row r="80" spans="1:13" ht="20.100000000000001" customHeight="1">
      <c r="A80" s="19"/>
      <c r="B80"/>
      <c r="C80"/>
      <c r="D80" s="19"/>
      <c r="E80" s="19"/>
    </row>
    <row r="81" spans="1:5" ht="20.100000000000001" customHeight="1">
      <c r="A81" s="19"/>
      <c r="B81"/>
      <c r="C81"/>
      <c r="D81" s="19"/>
      <c r="E81" s="19"/>
    </row>
    <row r="82" spans="1:5" ht="20.100000000000001" customHeight="1" thickBot="1">
      <c r="A82" s="19"/>
      <c r="B82" s="19" t="s">
        <v>15</v>
      </c>
      <c r="C82" s="52"/>
      <c r="D82" s="19"/>
      <c r="E82" s="19"/>
    </row>
    <row r="83" spans="1:5" ht="20.100000000000001" customHeight="1">
      <c r="A83" s="19"/>
      <c r="B83"/>
      <c r="C83"/>
      <c r="D83" s="19"/>
      <c r="E83" s="19"/>
    </row>
    <row r="84" spans="1:5" ht="20.100000000000001" customHeight="1">
      <c r="A84" s="19"/>
      <c r="B84"/>
      <c r="C84"/>
      <c r="D84" s="19"/>
      <c r="E84" s="19"/>
    </row>
    <row r="85" spans="1:5" ht="20.100000000000001" customHeight="1" thickBot="1">
      <c r="A85" s="19"/>
      <c r="B85" s="19" t="s">
        <v>47</v>
      </c>
      <c r="C85" s="52"/>
      <c r="D85" s="19"/>
      <c r="E85" s="19"/>
    </row>
    <row r="86" spans="1:5" ht="20.100000000000001" customHeight="1">
      <c r="A86" s="19"/>
      <c r="B86"/>
      <c r="C86"/>
      <c r="D86" s="19"/>
      <c r="E86" s="19"/>
    </row>
    <row r="87" spans="1:5" ht="20.100000000000001" customHeight="1">
      <c r="A87" s="19"/>
      <c r="B87"/>
      <c r="C87"/>
      <c r="D87" s="19"/>
      <c r="E87" s="19"/>
    </row>
    <row r="88" spans="1:5" ht="20.100000000000001" customHeight="1" thickBot="1">
      <c r="A88" s="19"/>
      <c r="B88" s="19" t="s">
        <v>16</v>
      </c>
      <c r="C88" s="52"/>
      <c r="D88" s="19"/>
      <c r="E88" s="1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2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E560-DDD4-4807-96AB-A7762E73805D}">
  <dimension ref="A1:N46"/>
  <sheetViews>
    <sheetView tabSelected="1" workbookViewId="0">
      <selection activeCell="G14" sqref="G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2" t="s">
        <v>22</v>
      </c>
      <c r="D2" s="98" t="s">
        <v>21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103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100" t="s">
        <v>23</v>
      </c>
      <c r="D4" s="104" t="s">
        <v>25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1"/>
      <c r="D5" s="106" t="s">
        <v>26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38">
        <f ca="1">NOW()</f>
        <v>45323.456711921295</v>
      </c>
      <c r="D7" s="8" t="s">
        <v>1</v>
      </c>
      <c r="E7" s="33">
        <v>20240100147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31" t="s">
        <v>31</v>
      </c>
      <c r="D9" s="11" t="s">
        <v>3</v>
      </c>
      <c r="E9" s="25" t="s">
        <v>29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5" t="s">
        <v>19</v>
      </c>
      <c r="B11" s="96"/>
      <c r="C11" s="31" t="s">
        <v>31</v>
      </c>
      <c r="D11" s="11" t="s">
        <v>20</v>
      </c>
      <c r="E11" s="32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8">
        <v>45323</v>
      </c>
      <c r="D15" s="11" t="s">
        <v>7</v>
      </c>
      <c r="E15" s="13" t="s">
        <v>90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91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 t="s">
        <v>92</v>
      </c>
      <c r="D19" s="11" t="s">
        <v>17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39" t="s">
        <v>176</v>
      </c>
      <c r="B24" s="72">
        <v>2200014059</v>
      </c>
      <c r="C24" s="43" t="s">
        <v>177</v>
      </c>
      <c r="D24" s="68">
        <v>1</v>
      </c>
      <c r="E24" s="54"/>
      <c r="L24" s="16"/>
      <c r="M24" s="16"/>
    </row>
    <row r="25" spans="1:13" ht="20.100000000000001" customHeight="1">
      <c r="A25" s="39" t="s">
        <v>176</v>
      </c>
      <c r="B25" s="72">
        <v>1900128045</v>
      </c>
      <c r="C25" s="43" t="s">
        <v>177</v>
      </c>
      <c r="D25" s="68">
        <v>1</v>
      </c>
      <c r="E25" s="54"/>
      <c r="L25" s="16"/>
      <c r="M25" s="16"/>
    </row>
    <row r="26" spans="1:13" ht="20.100000000000001" customHeight="1">
      <c r="A26" s="39" t="s">
        <v>178</v>
      </c>
      <c r="B26" s="72">
        <v>2200061055</v>
      </c>
      <c r="C26" s="43" t="s">
        <v>179</v>
      </c>
      <c r="D26" s="68">
        <v>0</v>
      </c>
      <c r="E26" s="54"/>
      <c r="L26" s="16"/>
      <c r="M26" s="16"/>
    </row>
    <row r="27" spans="1:13" ht="20.100000000000001" customHeight="1">
      <c r="A27" s="39" t="s">
        <v>180</v>
      </c>
      <c r="B27" s="72">
        <v>2200084131</v>
      </c>
      <c r="C27" s="43" t="s">
        <v>181</v>
      </c>
      <c r="D27" s="68">
        <v>3</v>
      </c>
      <c r="E27" s="54"/>
      <c r="L27" s="16"/>
      <c r="M27" s="16"/>
    </row>
    <row r="28" spans="1:13" ht="20.100000000000001" customHeight="1">
      <c r="A28" s="39" t="s">
        <v>182</v>
      </c>
      <c r="B28" s="72">
        <v>2200108982</v>
      </c>
      <c r="C28" s="43" t="s">
        <v>183</v>
      </c>
      <c r="D28" s="68">
        <v>3</v>
      </c>
      <c r="E28" s="54"/>
      <c r="L28" s="16"/>
      <c r="M28" s="16"/>
    </row>
    <row r="29" spans="1:13" ht="20.100000000000001" customHeight="1">
      <c r="A29" s="39"/>
      <c r="B29" s="72"/>
      <c r="C29" s="43"/>
      <c r="D29" s="68"/>
      <c r="E29" s="54"/>
      <c r="L29" s="16"/>
      <c r="M29" s="16"/>
    </row>
    <row r="30" spans="1:13" ht="20.100000000000001" customHeight="1">
      <c r="A30" s="19"/>
      <c r="B30" s="19"/>
      <c r="C30" s="19"/>
      <c r="D30" s="19"/>
      <c r="E30" s="19"/>
      <c r="L30" s="16"/>
      <c r="M30" s="16"/>
    </row>
    <row r="31" spans="1:13" ht="20.100000000000001" customHeight="1">
      <c r="A31" s="19"/>
      <c r="B31" s="45"/>
      <c r="C31" s="6"/>
      <c r="D31" s="19"/>
      <c r="E31" s="19"/>
      <c r="L31" s="16"/>
      <c r="M31" s="16"/>
    </row>
    <row r="32" spans="1:13" ht="20.100000000000001" customHeight="1" thickBot="1">
      <c r="B32" s="19" t="s">
        <v>45</v>
      </c>
      <c r="C32" s="52"/>
      <c r="D32" s="19"/>
    </row>
    <row r="33" spans="2:4" ht="20.100000000000001" customHeight="1">
      <c r="B33"/>
      <c r="C33"/>
      <c r="D33" s="19"/>
    </row>
    <row r="34" spans="2:4" ht="20.100000000000001" customHeight="1">
      <c r="B34"/>
      <c r="C34"/>
      <c r="D34" s="19"/>
    </row>
    <row r="35" spans="2:4" ht="20.100000000000001" customHeight="1" thickBot="1">
      <c r="B35" s="19" t="s">
        <v>46</v>
      </c>
      <c r="C35" s="52"/>
      <c r="D35" s="19"/>
    </row>
    <row r="36" spans="2:4" ht="20.100000000000001" customHeight="1">
      <c r="B36" s="19"/>
      <c r="C36" s="19"/>
      <c r="D36" s="19"/>
    </row>
    <row r="37" spans="2:4" ht="20.100000000000001" customHeight="1">
      <c r="B37" s="19"/>
      <c r="C37" s="19"/>
      <c r="D37" s="19"/>
    </row>
    <row r="38" spans="2:4" ht="20.100000000000001" customHeight="1">
      <c r="B38"/>
      <c r="C38"/>
      <c r="D38" s="19"/>
    </row>
    <row r="39" spans="2:4" ht="20.100000000000001" customHeight="1">
      <c r="B39"/>
      <c r="C39"/>
      <c r="D39" s="19"/>
    </row>
    <row r="40" spans="2:4" ht="20.100000000000001" customHeight="1" thickBot="1">
      <c r="B40" s="19" t="s">
        <v>15</v>
      </c>
      <c r="C40" s="52"/>
      <c r="D40" s="19"/>
    </row>
    <row r="41" spans="2:4" ht="20.100000000000001" customHeight="1">
      <c r="B41"/>
      <c r="C41"/>
      <c r="D41" s="19"/>
    </row>
    <row r="42" spans="2:4" ht="20.100000000000001" customHeight="1">
      <c r="B42"/>
      <c r="C42"/>
      <c r="D42" s="19"/>
    </row>
    <row r="43" spans="2:4" ht="20.100000000000001" customHeight="1" thickBot="1">
      <c r="B43" s="19" t="s">
        <v>47</v>
      </c>
      <c r="C43" s="52"/>
      <c r="D43" s="19"/>
    </row>
    <row r="44" spans="2:4" ht="20.100000000000001" customHeight="1">
      <c r="B44"/>
      <c r="C44"/>
      <c r="D44" s="19"/>
    </row>
    <row r="45" spans="2:4" ht="20.100000000000001" customHeight="1">
      <c r="B45"/>
      <c r="C45"/>
      <c r="D45" s="19"/>
    </row>
    <row r="46" spans="2:4" ht="20.100000000000001" customHeight="1" thickBot="1">
      <c r="B46" s="19" t="s">
        <v>16</v>
      </c>
      <c r="C46" s="52"/>
      <c r="D46" s="1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:A29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TOR CADERA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2024-01-31T22:32:43Z</cp:lastPrinted>
  <dcterms:created xsi:type="dcterms:W3CDTF">2023-01-26T13:28:36Z</dcterms:created>
  <dcterms:modified xsi:type="dcterms:W3CDTF">2024-02-01T15:57:42Z</dcterms:modified>
</cp:coreProperties>
</file>