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GUAYAQUIL\"/>
    </mc:Choice>
  </mc:AlternateContent>
  <xr:revisionPtr revIDLastSave="0" documentId="13_ncr:1_{3113AA5C-D63F-445A-9CCF-18C37DC756A8}" xr6:coauthVersionLast="47" xr6:coauthVersionMax="47" xr10:uidLastSave="{00000000-0000-0000-0000-000000000000}"/>
  <bookViews>
    <workbookView xWindow="-120" yWindow="-120" windowWidth="24240" windowHeight="13140" xr2:uid="{02EC1B96-D637-41F2-B96E-0F364FECBC28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28" i="1" l="1"/>
  <c r="B405" i="1"/>
  <c r="D282" i="1"/>
  <c r="D263" i="1"/>
  <c r="D251" i="1"/>
  <c r="D241" i="1"/>
  <c r="B301" i="1"/>
  <c r="B398" i="1"/>
  <c r="B381" i="1"/>
  <c r="D226" i="1"/>
  <c r="D206" i="1" l="1"/>
  <c r="D196" i="1"/>
  <c r="D170" i="1"/>
  <c r="D144" i="1"/>
  <c r="D38" i="1" l="1"/>
  <c r="D47" i="1"/>
  <c r="D56" i="1"/>
  <c r="D65" i="1"/>
  <c r="D74" i="1"/>
  <c r="D85" i="1"/>
  <c r="D99" i="1"/>
  <c r="B444" i="1"/>
  <c r="B353" i="1"/>
  <c r="B318" i="1"/>
  <c r="C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4687A825-E294-4B23-8C70-B09A99615CF8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143166F7-12A8-4A95-8871-723EC8E44A3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C455A993-9F4D-4096-86B0-462C09971731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 xr:uid="{C3E558BA-27AF-4705-95F2-17BFBDFD2AB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<sst xmlns="http://schemas.openxmlformats.org/spreadsheetml/2006/main" count="768" uniqueCount="745">
  <si>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</si>
  <si>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</si>
  <si>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</si>
  <si>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</si>
  <si>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</si>
  <si>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</si>
  <si>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</si>
  <si>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</si>
  <si>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</si>
  <si>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</si>
  <si>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</si>
  <si>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</si>
  <si>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</si>
  <si>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</si>
  <si>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</si>
  <si>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</si>
  <si>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</si>
  <si>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</si>
  <si>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</si>
  <si>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</si>
  <si>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</si>
  <si>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</si>
  <si>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</si>
  <si>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</si>
  <si>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</si>
  <si>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</si>
  <si>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</si>
  <si>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071810170</t>
  </si>
  <si>
    <t>CLAVO PFNA 9*170mm TIT.</t>
  </si>
  <si>
    <t>071810200</t>
  </si>
  <si>
    <t>E200718103</t>
  </si>
  <si>
    <t>CLAVO PFNA 9*200mm TIT.</t>
  </si>
  <si>
    <t>071810240</t>
  </si>
  <si>
    <t>M2234146</t>
  </si>
  <si>
    <t>CLAVO PFNA 9*240mm TIT.</t>
  </si>
  <si>
    <t>071820170</t>
  </si>
  <si>
    <t xml:space="preserve">CLAVO PFNA 10*170mm TIT. </t>
  </si>
  <si>
    <t>071820200</t>
  </si>
  <si>
    <t>M2236075</t>
  </si>
  <si>
    <t xml:space="preserve">CLAVO PFNA 10*200mm TIT. </t>
  </si>
  <si>
    <t>071820240</t>
  </si>
  <si>
    <t xml:space="preserve">CLAVO PFNA 10*240mm TIT. </t>
  </si>
  <si>
    <t>071830170</t>
  </si>
  <si>
    <t>A2301555</t>
  </si>
  <si>
    <t xml:space="preserve">CLAVO PFNA 11*170mm TIT. </t>
  </si>
  <si>
    <t>071830200</t>
  </si>
  <si>
    <t>CLAVO PFNA 11*200mm TIT.</t>
  </si>
  <si>
    <t>071830240</t>
  </si>
  <si>
    <t>CLAVO PFNA 11*240mm TIT.</t>
  </si>
  <si>
    <t>071840170</t>
  </si>
  <si>
    <t xml:space="preserve">CLAVO PFNA 12*170mm TIT. </t>
  </si>
  <si>
    <t>071840200</t>
  </si>
  <si>
    <t>CLAVO PFNA 12*200mm TIT.</t>
  </si>
  <si>
    <t>071840240</t>
  </si>
  <si>
    <t>180718402</t>
  </si>
  <si>
    <t>CLAVO PFNA 12*240mm TIT.</t>
  </si>
  <si>
    <t>T071851300</t>
  </si>
  <si>
    <t>CLAVO PFNA 9*300mm IZQ TIT.</t>
  </si>
  <si>
    <t>T071852300</t>
  </si>
  <si>
    <t>CLAVO PFNA 9*300mm DER TIT.</t>
  </si>
  <si>
    <t>T071851340</t>
  </si>
  <si>
    <t xml:space="preserve">CLAVO PFNA  9*340mm IZQ TIT. </t>
  </si>
  <si>
    <t>T071852340</t>
  </si>
  <si>
    <t xml:space="preserve">CLAVO PFNA 9*340mm DER TIT. </t>
  </si>
  <si>
    <t>T071851380</t>
  </si>
  <si>
    <t xml:space="preserve">CLAVO PFNA 9*380mm IZQ TIT. </t>
  </si>
  <si>
    <t>T071852380</t>
  </si>
  <si>
    <t>1506071854</t>
  </si>
  <si>
    <t>CLAVO PFNA 9*380mm DER TIT.</t>
  </si>
  <si>
    <t>T071851420</t>
  </si>
  <si>
    <t xml:space="preserve">CLAVO PFNA 9*420mm IZQ TIT.  </t>
  </si>
  <si>
    <t>T071852420</t>
  </si>
  <si>
    <t>CLAVO PFNA 9*420mm DER TIT.</t>
  </si>
  <si>
    <t>T701861300</t>
  </si>
  <si>
    <t xml:space="preserve">CLAVO PFNA 10*300mm IZQ TIT.  </t>
  </si>
  <si>
    <t>T071862300</t>
  </si>
  <si>
    <t xml:space="preserve">CLAVO PFNA 10*300mm DER TIT.  </t>
  </si>
  <si>
    <t>T071861340</t>
  </si>
  <si>
    <t xml:space="preserve">CLAVO PFNA 10*340mm IZQ TIT. </t>
  </si>
  <si>
    <t>T071862340</t>
  </si>
  <si>
    <t xml:space="preserve">CLAVO PFNA 10*340mm DER TIT. </t>
  </si>
  <si>
    <t>T071861380</t>
  </si>
  <si>
    <t xml:space="preserve">CLAVO PFNA 10*380mm IZQ  TIT. </t>
  </si>
  <si>
    <t>T071862380</t>
  </si>
  <si>
    <t xml:space="preserve">CLAVO PFNA 10*380mm DER TIT. </t>
  </si>
  <si>
    <t>T071861420</t>
  </si>
  <si>
    <t>CLAVO PFNA 10*420mm IZQ TIT.</t>
  </si>
  <si>
    <t>T071862420</t>
  </si>
  <si>
    <t xml:space="preserve">CLAVO PFNA 10*420mm DER TIT. </t>
  </si>
  <si>
    <t>T071871300</t>
  </si>
  <si>
    <t xml:space="preserve">CLAVO PFNA 11*300mm IZQ TIT. </t>
  </si>
  <si>
    <t>T071872300</t>
  </si>
  <si>
    <t xml:space="preserve">CLAVO PFNA 11*300mm DER TIT.  </t>
  </si>
  <si>
    <t>T071871340</t>
  </si>
  <si>
    <t xml:space="preserve">CLAVO PFNA 11*340mm IZQ TIT. </t>
  </si>
  <si>
    <t>T071872340</t>
  </si>
  <si>
    <t xml:space="preserve">CLAVO PFNA 11*340mm DER TIT. </t>
  </si>
  <si>
    <t>T071871380</t>
  </si>
  <si>
    <t xml:space="preserve">CLAVO PFNA 11*380mm IZQ TIT. </t>
  </si>
  <si>
    <t>T071872380</t>
  </si>
  <si>
    <t xml:space="preserve">CLAVO PFNA 11*380mm DER TIT.  </t>
  </si>
  <si>
    <t>T071872420</t>
  </si>
  <si>
    <t>CLAVO PFNA 11*420mm DER TIT.</t>
  </si>
  <si>
    <t>T071871420</t>
  </si>
  <si>
    <t xml:space="preserve">CLAVO PFNA 11*420mm IZQ TIT.  </t>
  </si>
  <si>
    <t>T071881300</t>
  </si>
  <si>
    <t xml:space="preserve">CLAVO PFNA 12*300mm IZQ TIT. </t>
  </si>
  <si>
    <t>T071882300</t>
  </si>
  <si>
    <t xml:space="preserve">CLAVO PFNA 12*300mm DER TIT. </t>
  </si>
  <si>
    <t>T071881340</t>
  </si>
  <si>
    <t xml:space="preserve">CLAVO PFNA 12*340mm IZQ TIT. </t>
  </si>
  <si>
    <t>T071882340</t>
  </si>
  <si>
    <t xml:space="preserve">CLAVO PFNA 12*340mm DER TIT. </t>
  </si>
  <si>
    <t>T071881380</t>
  </si>
  <si>
    <t xml:space="preserve">CLAVO PFNA 12*380mm IZQ TIT. </t>
  </si>
  <si>
    <t>T071882380</t>
  </si>
  <si>
    <t xml:space="preserve">CLAVO PFNA 12*380mm DER TIT. </t>
  </si>
  <si>
    <t>T071881420</t>
  </si>
  <si>
    <t xml:space="preserve">CLAVO PFNA 12*420mm IZQ TIT. </t>
  </si>
  <si>
    <t>T071882420</t>
  </si>
  <si>
    <t xml:space="preserve">CLAVO PFNA 12*420mm DER TIT. </t>
  </si>
  <si>
    <t>070370075</t>
  </si>
  <si>
    <t>1706070375</t>
  </si>
  <si>
    <t xml:space="preserve">HOJA HELICOIDAL PFNA *75mm TITANIO </t>
  </si>
  <si>
    <t>070370080</t>
  </si>
  <si>
    <t>H2107556</t>
  </si>
  <si>
    <t xml:space="preserve">HOJA HELICOIDAL PFNA *80mm TITANIO </t>
  </si>
  <si>
    <t>070370085</t>
  </si>
  <si>
    <t>H2104930</t>
  </si>
  <si>
    <t>HOJA HELICOIDAL PFNA *85mm TITANIO</t>
  </si>
  <si>
    <t>070370090</t>
  </si>
  <si>
    <t>H2107530</t>
  </si>
  <si>
    <t>HOJA HELICOIDAL PFNA *90mm TITANIO</t>
  </si>
  <si>
    <t>070370095</t>
  </si>
  <si>
    <t>H2200679</t>
  </si>
  <si>
    <t>HOJA HELICOIDAL PFNA *95mm TITANIO</t>
  </si>
  <si>
    <t>070370100</t>
  </si>
  <si>
    <t>H2200684</t>
  </si>
  <si>
    <t>HOJA HELICOIDAL PFNA *100mm TITANIO</t>
  </si>
  <si>
    <t>070370105</t>
  </si>
  <si>
    <t>C200703758</t>
  </si>
  <si>
    <t>HOJA HELICOIDAL PFNA *105mm TITANIO</t>
  </si>
  <si>
    <t>070370110</t>
  </si>
  <si>
    <t>HOJA HELICOIDAL PFNA *110mm TITANIO</t>
  </si>
  <si>
    <t>070370115</t>
  </si>
  <si>
    <t>E2201946</t>
  </si>
  <si>
    <t>HOJA HELICOIDAL PFNA *115mm TITANIO</t>
  </si>
  <si>
    <t>070370120</t>
  </si>
  <si>
    <t>C200703755</t>
  </si>
  <si>
    <t>HOJA HELICOIDAL PFNA *120mm TITANIO</t>
  </si>
  <si>
    <t>070120025</t>
  </si>
  <si>
    <t>1604070121</t>
  </si>
  <si>
    <t>TORNILLO DE BLOQUEO 4.9 *25mm TITANIO</t>
  </si>
  <si>
    <t>070120030</t>
  </si>
  <si>
    <t>M2236149</t>
  </si>
  <si>
    <t>TORNILLO DE BLOQUEO 4.9 *30mm TITANIO</t>
  </si>
  <si>
    <t>070120035</t>
  </si>
  <si>
    <t>F2203443</t>
  </si>
  <si>
    <t>TORNILLO DE BLOQUEO 4.9 *35mm TITANIO</t>
  </si>
  <si>
    <t>070120040</t>
  </si>
  <si>
    <t>M2234104</t>
  </si>
  <si>
    <t>TORNILLO DE BLOQUEO 4.9 *40mm TITANIO</t>
  </si>
  <si>
    <t>070120045</t>
  </si>
  <si>
    <t>F2200157</t>
  </si>
  <si>
    <t>TORNILLO DE BLOQUEO 4.9 *45mm TITANIO</t>
  </si>
  <si>
    <t>070120050</t>
  </si>
  <si>
    <t>190701221</t>
  </si>
  <si>
    <t>TORNILLO DE BLOQUEO 4.9 *50mm TITANIO</t>
  </si>
  <si>
    <t>070120055</t>
  </si>
  <si>
    <t>TORNILLO DE BLOQUEO 4.9 *55mm TITANIO</t>
  </si>
  <si>
    <t>070120060</t>
  </si>
  <si>
    <t>190701213</t>
  </si>
  <si>
    <t>TORNILLO DE BLOQUEO 4.9 *60mm TITANIO</t>
  </si>
  <si>
    <t>070120065</t>
  </si>
  <si>
    <t>190701208</t>
  </si>
  <si>
    <t>TORNILLO DE BLOQUEO 4.9 *65mm TITANIO</t>
  </si>
  <si>
    <t>070120070</t>
  </si>
  <si>
    <t>180701201</t>
  </si>
  <si>
    <t>TORNILLO DE BLOQUEO 4.9 *70mm TITANIO</t>
  </si>
  <si>
    <t>070120075</t>
  </si>
  <si>
    <t>TORNILLO DE BLOQUEO 4.9 *75mm TITANIO</t>
  </si>
  <si>
    <t>070120080</t>
  </si>
  <si>
    <t>190701206</t>
  </si>
  <si>
    <t>TORNILLO DE BLOQUEO 4.9 *80mm TITANIO</t>
  </si>
  <si>
    <t>070120085</t>
  </si>
  <si>
    <t>TORNILLO DE BLOQUEO 4.9 *85mm TITANIO</t>
  </si>
  <si>
    <t>INSTRUMENTAL PFNA  TITANIO # 2</t>
  </si>
  <si>
    <t>CANTIDAD</t>
  </si>
  <si>
    <t>DESCRIPCION</t>
  </si>
  <si>
    <t>BANDEJA SUPERIOR</t>
  </si>
  <si>
    <t>Tornillo de Conexión para Clavo de PFN y de Recon</t>
  </si>
  <si>
    <t xml:space="preserve">Llave en T </t>
  </si>
  <si>
    <t xml:space="preserve">Arco de Insercion </t>
  </si>
  <si>
    <t xml:space="preserve">Mango en T de Anclaje Rapido </t>
  </si>
  <si>
    <t xml:space="preserve">Protector de tejidos mas camisa PARA  PINES </t>
  </si>
  <si>
    <t>Regla Medidora</t>
  </si>
  <si>
    <t>Broca de Canulado para Perno de Bloqueo, Canulado de ∅ 8mm</t>
  </si>
  <si>
    <t xml:space="preserve">Punzon Curvo Canulado </t>
  </si>
  <si>
    <t xml:space="preserve">Protector de tejidos </t>
  </si>
  <si>
    <t xml:space="preserve">Martillo macizo </t>
  </si>
  <si>
    <t>Llave Doble Boca</t>
  </si>
  <si>
    <t xml:space="preserve">Extractor Impactor de Clavo 2 PIEZAS CORTO </t>
  </si>
  <si>
    <t>BANDEJA 2</t>
  </si>
  <si>
    <t>6uía Proximal y Distal (Arco de Inserción para Proximal y Distal) para Clavo Femoral Proximal (PFN) y Recon (Reconstrucción)</t>
  </si>
  <si>
    <t>Medidor de Profundidad</t>
  </si>
  <si>
    <t xml:space="preserve">Llave Acero Inoxidable, 10mm </t>
  </si>
  <si>
    <t>Alambre guía roscado de 2.0 mm de diámetro</t>
  </si>
  <si>
    <t>Destornillador Hexagonal Canulado, Extra Larga, Punta de ∅ 3.5mm</t>
  </si>
  <si>
    <t>Destornillador hexagonal Extra Larga, de ∅ 3.5 mm</t>
  </si>
  <si>
    <t xml:space="preserve">Broca de dos aristas de corte, para mandril de tres mordazas,
∅4.2 x 300mm con tope </t>
  </si>
  <si>
    <t xml:space="preserve">Broca de dos aristas de corte, para mandril de tres mordazas,
∅4.2 x 300mm </t>
  </si>
  <si>
    <t>Broca de 4.0mm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</si>
  <si>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</si>
  <si>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</si>
  <si>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</si>
  <si>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</si>
  <si>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Vaina de Protección para Perno de Bloqueo ∅ 4.5mm</t>
  </si>
  <si>
    <t>Llave UNIVERSAL tubular de 10.0 mm</t>
  </si>
  <si>
    <t>BANDEJA TRES</t>
  </si>
  <si>
    <t>Atornillador de Hoja Helicoidal</t>
  </si>
  <si>
    <t>Extractor de Hoja Helicoidal</t>
  </si>
  <si>
    <t xml:space="preserve">Broca Calibrada de Hoja Helicoidal Con Tope </t>
  </si>
  <si>
    <t>GUIAS 3.2 mm ROSCADAS</t>
  </si>
  <si>
    <t xml:space="preserve">Medidor de Guia </t>
  </si>
  <si>
    <t xml:space="preserve">Llave Acero Inoxidable, 10mm recta </t>
  </si>
  <si>
    <t xml:space="preserve">Tornillo de sujecion Largo </t>
  </si>
  <si>
    <t xml:space="preserve">3 Piezas </t>
  </si>
  <si>
    <t xml:space="preserve">Guia de Broca y Pin de Hoja Helicoidal </t>
  </si>
  <si>
    <t xml:space="preserve">Regleta Proximal </t>
  </si>
  <si>
    <t xml:space="preserve">Mango porta Guias </t>
  </si>
  <si>
    <t>BROCA CORTA</t>
  </si>
  <si>
    <t>BANDEJA INFERIOR</t>
  </si>
  <si>
    <t>BRAZO DIRECIONAL ESTIRADO PARA PFNA</t>
  </si>
  <si>
    <t>TRONILLOS DE CONEXIÓN</t>
  </si>
  <si>
    <t>EJE DEL BRAZO DIRECCIONAL ESTIRABLE PARA PFNA LARGA</t>
  </si>
  <si>
    <t>GUIA DE BROCA PARA ALAMBRE GUIA</t>
  </si>
  <si>
    <t>TORNILLOS DE CONEXION</t>
  </si>
  <si>
    <t>LLAVE EN L HEXAGONAL 5.0</t>
  </si>
  <si>
    <t>BRAZO DIRECCIONAL EXTENSIBLE PFNA DISTAL</t>
  </si>
  <si>
    <t>CLIP EN U</t>
  </si>
  <si>
    <t>GUIA DE LIMPIEZA PARA INSTRUMENTOS CANULADOS</t>
  </si>
  <si>
    <t>GUIA DE MARTILLO PARA EXTRAER PFNA M8*1</t>
  </si>
  <si>
    <t>MARTILLO DESLIZANTE</t>
  </si>
  <si>
    <t>PASADOR DE CALIBRACION ∅8.1 /∅5.0</t>
  </si>
  <si>
    <t>BROCA CON CABEZA PLANA  ∅5.0MM</t>
  </si>
  <si>
    <t>CAMISA DE BROCA PARA PASADOR DE CALIBRACION</t>
  </si>
  <si>
    <t>BROCA 5.0mm</t>
  </si>
  <si>
    <t>TROCAR PARA PIN DE CALIBRACION</t>
  </si>
  <si>
    <t>CAMISA DE FIJACION PARA TROCAR</t>
  </si>
  <si>
    <t>REAMER FLEXIBLES # 8.5,9, 9.5,10,10.5, 11,11.5,12,12.5,13</t>
  </si>
  <si>
    <t>GUIAS LARGAS</t>
  </si>
  <si>
    <t xml:space="preserve">LLAVE JACOBS </t>
  </si>
  <si>
    <t>INSTRUMENTADOR</t>
  </si>
  <si>
    <t>OBSERVACIONES</t>
  </si>
  <si>
    <t>A93680373</t>
  </si>
  <si>
    <t>2100085109</t>
  </si>
  <si>
    <t>PLACA BLOQ. PERONE 2.7/3.5mm*3 ORIF. DER. TITANIO</t>
  </si>
  <si>
    <t>A93680374</t>
  </si>
  <si>
    <t>PLACA BLOQ. PERONE 2.7/3.5mm*4 ORIF. DER. TITANIO</t>
  </si>
  <si>
    <t>A93680599</t>
  </si>
  <si>
    <t>2100082983</t>
  </si>
  <si>
    <t>PLACA BLOQ. PERONE 2.7/3.5mm*5 ORIF. DER. TITANIO</t>
  </si>
  <si>
    <t>A93680611</t>
  </si>
  <si>
    <t>2200018328</t>
  </si>
  <si>
    <t>PLACA BLOQ. PERONE 2.7/3.5mm*6 ORIF. DER. TITANIO</t>
  </si>
  <si>
    <t>A93680712</t>
  </si>
  <si>
    <t>1800051988</t>
  </si>
  <si>
    <t>PLACA BLOQ. PERONE 2.7/3.5mm*7 ORIF. DER. TITANIO</t>
  </si>
  <si>
    <t>A93680915</t>
  </si>
  <si>
    <t>17124101</t>
  </si>
  <si>
    <t>PLACA BLOQ. PERONE 2.7/3.5mm*9 ORIF. DER. TITANIO</t>
  </si>
  <si>
    <t>A93681117</t>
  </si>
  <si>
    <t>1900012889</t>
  </si>
  <si>
    <t>PLACA BLOQ. PERONE 2.7/3.5mm*11 ORIF. DER. TITANIO</t>
  </si>
  <si>
    <t>A93681320</t>
  </si>
  <si>
    <t>1508160510</t>
  </si>
  <si>
    <t>PLACA BLOQ. PERONE 2.7/3.5mm*13 ORIF. DER. TITANIO</t>
  </si>
  <si>
    <t>A93681522</t>
  </si>
  <si>
    <t>1508160530</t>
  </si>
  <si>
    <t>PLACA BLOQ. PERONE 2.7/3.5mm*15 ORIF. DER. TITANIO</t>
  </si>
  <si>
    <t>A93670373</t>
  </si>
  <si>
    <t>2000096694</t>
  </si>
  <si>
    <t>PLACA BLOQ. PERONE 2.7/3.5mm*3 ORIF. IZQ. TITANIO</t>
  </si>
  <si>
    <t>A93670374</t>
  </si>
  <si>
    <t>1403427</t>
  </si>
  <si>
    <t>PLACA BLOQ. PERONE 2.7/3.5mm*4 ORIF. IZQ. TITANIO</t>
  </si>
  <si>
    <t>A93670599</t>
  </si>
  <si>
    <t>2000097034</t>
  </si>
  <si>
    <t>PLACA BLOQ. PERONE 2.7/3.5mm*5 ORIF. IZQ. TITANIO</t>
  </si>
  <si>
    <t>A93670611</t>
  </si>
  <si>
    <t>19024007</t>
  </si>
  <si>
    <t>PLACA BLOQ. PERONE 2.7/3.5mm*6 ORIF. IZQ. TITANIO</t>
  </si>
  <si>
    <t>A93670712</t>
  </si>
  <si>
    <t>1403430</t>
  </si>
  <si>
    <t>PLACA BLOQ. PERONE 2.7/3.5mm*7 ORIF.   IZQ. TITANIO</t>
  </si>
  <si>
    <t>A93670915</t>
  </si>
  <si>
    <t>1403432</t>
  </si>
  <si>
    <t>PLACA BLOQ. PERONE 2.7/3.5mm*9 ORIF. IZQ. TITANIO</t>
  </si>
  <si>
    <t>A93671117</t>
  </si>
  <si>
    <t>1800057691</t>
  </si>
  <si>
    <t>PLACA BLOQ. PERONE 2.7/3.5mm*11 ORIF. IZQ. TITANIO</t>
  </si>
  <si>
    <t>1508160500</t>
  </si>
  <si>
    <t>PLACA BLOQ. PERONE 2.7/3.5mm*13 ORIF. IZQ. TITANIO</t>
  </si>
  <si>
    <t>1508160520</t>
  </si>
  <si>
    <t>PLACA BLOQ. PERONE 2.7/3.5mm*15 ORIF. IZQ. TITANIO</t>
  </si>
  <si>
    <t>A93680373R</t>
  </si>
  <si>
    <t>PLACA BLOQ. PERONE 3.5mm*3 ORIF. DER. TITANIO</t>
  </si>
  <si>
    <t>A93680374R</t>
  </si>
  <si>
    <t>PLACA BLOQ. PERONE 3.5mm*4 ORIF. DER. TITANIO</t>
  </si>
  <si>
    <t>A93680611R</t>
  </si>
  <si>
    <t>PLACA BLOQ. PERONE 3.5mm*6 ORIF. DER. TITANIO</t>
  </si>
  <si>
    <t>A93680712R</t>
  </si>
  <si>
    <t>PLACA BLOQ. PERONE 3.5mm*7 ORIF. DER. TITANIO</t>
  </si>
  <si>
    <t>A93680915R</t>
  </si>
  <si>
    <t>PLACA BLOQ. PERONE 3.5mm*9 ORIF. DER. TITANIO</t>
  </si>
  <si>
    <t>A93670373L</t>
  </si>
  <si>
    <t>PLACA BLOQ. PERONE 3.5mm*3 ORIF. IZQ. TITANIO</t>
  </si>
  <si>
    <t>A93670374L</t>
  </si>
  <si>
    <t>PLACA BLOQ. PERONE 3.5mm*4 ORIF. IZQ. TITANIO</t>
  </si>
  <si>
    <t>A93670611L</t>
  </si>
  <si>
    <t>PLACA BLOQ. PERONE 3.5mm*6 ORIF. IZQ. TITANIO</t>
  </si>
  <si>
    <t>A93670712L</t>
  </si>
  <si>
    <t>PLACA BLOQ. PERONE 3.5mm*7 ORIF. IZQ. TITANIO</t>
  </si>
  <si>
    <t>A93670915L</t>
  </si>
  <si>
    <t>PLACA BLOQ. PERONE 3.5mm*9 ORIF. IZQ. TITANIO</t>
  </si>
  <si>
    <t>T713905090</t>
  </si>
  <si>
    <t>2000086742</t>
  </si>
  <si>
    <t>PLACA BLOQ. PERONE ANATOMICA 90mm 3.5*6 ORIF. TIT.</t>
  </si>
  <si>
    <t>T713908126</t>
  </si>
  <si>
    <t>2000068896</t>
  </si>
  <si>
    <t>PLACA BLOQ. PERONE ANATOMICA 126mm 3.5*8 ORIF. TIT.</t>
  </si>
  <si>
    <t>T713907114</t>
  </si>
  <si>
    <t>2000084314</t>
  </si>
  <si>
    <t>PLACA BLOQ. PERONE ANATOMICA 114mm 3.5*7  ORIF. TIT.</t>
  </si>
  <si>
    <t>TI-702.306</t>
  </si>
  <si>
    <t>20G32773</t>
  </si>
  <si>
    <t>PLACA BLOQ. 1/3 CAÑA 3.5mm*06 ORIF. TIT.</t>
  </si>
  <si>
    <t>TI-702.307</t>
  </si>
  <si>
    <t>20G32774</t>
  </si>
  <si>
    <t>PLACA BLOQ. 1/3 CAÑA 3.5mm*07 ORIF. TIT.</t>
  </si>
  <si>
    <t>TI-702.308</t>
  </si>
  <si>
    <t>19G11509</t>
  </si>
  <si>
    <t>PLACA BLOQ. 1/3 CAÑA 3.5mm*08 ORIF. TIT.</t>
  </si>
  <si>
    <t>TI-702.309</t>
  </si>
  <si>
    <t>20G13746</t>
  </si>
  <si>
    <t>PLACA BLOQ. 1/3 CAÑA 3.5mm*09 ORIF. TIT.</t>
  </si>
  <si>
    <t>TI-702.310</t>
  </si>
  <si>
    <t>20G07258</t>
  </si>
  <si>
    <t>PLACA BLOQ. 1/3 CAÑA 3.5mm*10 ORIF. TIT.</t>
  </si>
  <si>
    <t>TI-702.312</t>
  </si>
  <si>
    <t>20G10034</t>
  </si>
  <si>
    <t>PLACA BLOQ. 1/3 CAÑA 3.5mm*12 ORIF. TIT.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</si>
  <si>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</si>
  <si>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</si>
  <si>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</si>
  <si>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</si>
  <si>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</si>
  <si>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</si>
  <si>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</si>
  <si>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</si>
  <si>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</si>
  <si>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</si>
  <si>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</si>
  <si>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</si>
  <si>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</si>
  <si>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</si>
  <si>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</si>
  <si>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</si>
  <si>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</si>
  <si>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</si>
  <si>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</si>
  <si>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</si>
  <si>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</si>
  <si>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</si>
  <si>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</si>
  <si>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</si>
  <si>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</si>
  <si>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</si>
  <si>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</si>
  <si>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</si>
  <si>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</si>
  <si>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</si>
  <si>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</si>
  <si>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</si>
  <si>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</si>
  <si>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</si>
  <si>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</si>
  <si>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</si>
  <si>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</si>
  <si>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</si>
  <si>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</si>
  <si>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</si>
  <si>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</si>
  <si>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</si>
  <si>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</si>
  <si>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</si>
  <si>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</si>
  <si>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</si>
  <si>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</si>
  <si>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</si>
  <si>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</si>
  <si>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</si>
  <si>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</si>
  <si>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</si>
  <si>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</si>
  <si>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</si>
  <si>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</si>
  <si>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</si>
  <si>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</si>
  <si>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</si>
  <si>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</si>
  <si>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</si>
  <si>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</si>
  <si>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</si>
  <si>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</si>
  <si>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</si>
  <si>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</si>
  <si>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</si>
  <si>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</si>
  <si>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</si>
  <si>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</si>
  <si>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</si>
  <si>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</si>
  <si>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</si>
  <si>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</si>
  <si>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</si>
  <si>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</si>
  <si>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</si>
  <si>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</si>
  <si>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</si>
  <si>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</si>
  <si>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</si>
  <si>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</si>
  <si>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</si>
  <si>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</si>
  <si>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</si>
  <si>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</si>
  <si>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</si>
  <si>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</si>
  <si>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</si>
  <si>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</si>
  <si>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</si>
  <si>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</si>
  <si>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</si>
  <si>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</si>
  <si>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</si>
  <si>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</si>
  <si>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</si>
  <si>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</si>
  <si>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</si>
  <si>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</si>
  <si>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</si>
  <si>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</si>
  <si>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</si>
  <si>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</si>
  <si>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</si>
  <si>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</si>
  <si>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</si>
  <si>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T500935055</t>
  </si>
  <si>
    <t>TORNILLO DE BLOQUEO 3.5*55mm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</si>
  <si>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</si>
  <si>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</si>
  <si>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</si>
  <si>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</si>
  <si>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</si>
  <si>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</si>
  <si>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</si>
  <si>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</si>
  <si>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</si>
  <si>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</si>
  <si>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</si>
  <si>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</si>
  <si>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</si>
  <si>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</si>
  <si>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</si>
  <si>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</si>
  <si>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</si>
  <si>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</si>
  <si>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</si>
  <si>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</si>
  <si>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</si>
  <si>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</si>
  <si>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</si>
  <si>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</si>
  <si>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</si>
  <si>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</si>
  <si>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</si>
  <si>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</si>
  <si>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</si>
  <si>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</si>
  <si>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</si>
  <si>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</si>
  <si>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</si>
  <si>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</si>
  <si>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ARANDELAS 3.5mm TITANIO </t>
  </si>
  <si>
    <t>Ti-465.240</t>
  </si>
  <si>
    <t>TORNILLO CANULADO 6.5*40mm TITANIO</t>
  </si>
  <si>
    <t>Ti-465.245</t>
  </si>
  <si>
    <t>200114111</t>
  </si>
  <si>
    <t xml:space="preserve">TORNILLO CANULADO 6.5*45mm TITANIO  </t>
  </si>
  <si>
    <t>Ti-465.250</t>
  </si>
  <si>
    <t>200114112</t>
  </si>
  <si>
    <t xml:space="preserve">TORNILLO CANULADO 6.5*50mm TITANIO  </t>
  </si>
  <si>
    <t>Ti-465.255</t>
  </si>
  <si>
    <t>200114113</t>
  </si>
  <si>
    <t xml:space="preserve">TORNILLO CANULADO 6.5*55mm TITANIO  </t>
  </si>
  <si>
    <t>Ti-465.260</t>
  </si>
  <si>
    <t>200114127</t>
  </si>
  <si>
    <t xml:space="preserve">TORNILLO CANULADO 6.5*60mm TITANIO </t>
  </si>
  <si>
    <t>Ti-465.265</t>
  </si>
  <si>
    <t xml:space="preserve">TORNILLO CANULADO 6.5*65mm TITANIO </t>
  </si>
  <si>
    <t>Ti-465.270</t>
  </si>
  <si>
    <t xml:space="preserve">TORNILLO CANULADO 6.5*70mm TITANIO </t>
  </si>
  <si>
    <t>Ti-465.275</t>
  </si>
  <si>
    <t xml:space="preserve">TORNILLO CANULADO 6.5*75mm TITANIO </t>
  </si>
  <si>
    <t>Ti-465.280</t>
  </si>
  <si>
    <t xml:space="preserve">TORNILLO CANULADO 6.5*80mm TITANIO </t>
  </si>
  <si>
    <t>Ti-465.285</t>
  </si>
  <si>
    <t xml:space="preserve">TORNILLO CANULADO 6.5*85mm TITANIO </t>
  </si>
  <si>
    <t>Ti-465.290</t>
  </si>
  <si>
    <t xml:space="preserve">TORNILLO CANULADO 6.5*90mm TITANIO </t>
  </si>
  <si>
    <t>Ti-465.295</t>
  </si>
  <si>
    <t xml:space="preserve">TORNILLO CANULADO 6.5*95mm TITANIO </t>
  </si>
  <si>
    <t>Ti-465.300</t>
  </si>
  <si>
    <t xml:space="preserve">TORNILLO CANULADO 6.5*100mm TITANIO </t>
  </si>
  <si>
    <t>Ti-465.305</t>
  </si>
  <si>
    <t xml:space="preserve">TORNILLO CANULADO 6.5*105mm TITANIO </t>
  </si>
  <si>
    <t>Ti-465.310</t>
  </si>
  <si>
    <t xml:space="preserve">TORNILLO CANULADO 6.5*110mm TITANIO </t>
  </si>
  <si>
    <t>Ti-465.315</t>
  </si>
  <si>
    <t xml:space="preserve">TORNILLO CANULADO 6.5*115mm TITANIO </t>
  </si>
  <si>
    <t>Ti-465.320</t>
  </si>
  <si>
    <t xml:space="preserve">TORNILLO CANULADO 6.5*120mm TITANIO </t>
  </si>
  <si>
    <t>Ti-115.020</t>
  </si>
  <si>
    <t>ARANDELA 4.5mm TITANIO</t>
  </si>
  <si>
    <t xml:space="preserve">RECIBIDO </t>
  </si>
  <si>
    <t xml:space="preserve">ENTREGADO </t>
  </si>
  <si>
    <t xml:space="preserve">VERIFICADO </t>
  </si>
  <si>
    <t>INSTRUMENTAL 3.5 IRENE # 4</t>
  </si>
  <si>
    <t>SEPARADORES MINIHOMMAN FINOS</t>
  </si>
  <si>
    <t>SEPARADORES MINIHOMMAN FINOS ANCHOS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</si>
  <si>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</si>
  <si>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</si>
  <si>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</si>
  <si>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</si>
  <si>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</si>
  <si>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</si>
  <si>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</si>
  <si>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</si>
  <si>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</si>
  <si>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</si>
  <si>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</si>
  <si>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 EXCENTRICA Y CENTRICA 2.5/3.5</t>
  </si>
  <si>
    <t>GUIAS DE BLOQUEO</t>
  </si>
  <si>
    <t>ATORNILLADORES ANCLAJE RAPIDO STARDRIVER</t>
  </si>
  <si>
    <t>LLAVE HEXAGONAL</t>
  </si>
  <si>
    <t>BROCAS 2.8 CON TOPE</t>
  </si>
  <si>
    <t>BROCAS 2.5</t>
  </si>
  <si>
    <t>BROCA 3.2</t>
  </si>
  <si>
    <t>BROCA 3.5</t>
  </si>
  <si>
    <t xml:space="preserve">PINES </t>
  </si>
  <si>
    <t>MANGO TORQUE 1.5N.m AZUL</t>
  </si>
  <si>
    <t>PINZA VERBRUGUER PEQUEÑA</t>
  </si>
  <si>
    <t>PINZAS REDUCTORAS CANGREJO ARANDELA PEQUEÑAS</t>
  </si>
  <si>
    <t>PINZA REDUCTORA ESPAÑOLA CREMALLERA</t>
  </si>
  <si>
    <t>PINZA EN PUNTA CREMALLERA</t>
  </si>
  <si>
    <t>ATORNILLADOR HEXAGONAL 3.5 CON CAMISA</t>
  </si>
  <si>
    <t>DISECTOR DE COOB</t>
  </si>
  <si>
    <t>DESPERIO CURVO</t>
  </si>
  <si>
    <t>CURETA</t>
  </si>
  <si>
    <t>PINZA VERBRUGUER GRANDE</t>
  </si>
  <si>
    <t>PINZAS REDUCTORAS CANGREJO ARANDELA GRANDES</t>
  </si>
  <si>
    <t>GUBIA</t>
  </si>
  <si>
    <t>SEPARADORES HOMMAN FINOS</t>
  </si>
  <si>
    <t>SEPARADORES HOMMAN FINOS LARGOS</t>
  </si>
  <si>
    <t>OSTEOTOMO FINO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</si>
  <si>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</si>
  <si>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</si>
  <si>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</si>
  <si>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</si>
  <si>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</si>
  <si>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</si>
  <si>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040240012</t>
  </si>
  <si>
    <t>2200018447</t>
  </si>
  <si>
    <t xml:space="preserve">TORNILLO CORTICAL 2.4*12mm TITANIO </t>
  </si>
  <si>
    <t>030350014</t>
  </si>
  <si>
    <t>2200027256</t>
  </si>
  <si>
    <t xml:space="preserve">TORNILLO CORTICAL 2.4*14mm TITANIO </t>
  </si>
  <si>
    <t>030350016</t>
  </si>
  <si>
    <t>1601030351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</si>
  <si>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</si>
  <si>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</si>
  <si>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</si>
  <si>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</si>
  <si>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</si>
  <si>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</si>
  <si>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</si>
  <si>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</si>
  <si>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</si>
  <si>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</si>
  <si>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</si>
  <si>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</si>
  <si>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</si>
  <si>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</si>
  <si>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</si>
  <si>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</si>
  <si>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</si>
  <si>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</si>
  <si>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</si>
  <si>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</si>
  <si>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</si>
  <si>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</si>
  <si>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T50022712</t>
  </si>
  <si>
    <t xml:space="preserve">TORNILLO CORTICAL 2.7*12mm TITANIO  </t>
  </si>
  <si>
    <t>T50022714</t>
  </si>
  <si>
    <t>2200111515</t>
  </si>
  <si>
    <t xml:space="preserve">TORNILLO CORTICAL 2.7*14mm TITANIO 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</si>
  <si>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</si>
  <si>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</si>
  <si>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</si>
  <si>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</si>
  <si>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</si>
  <si>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</si>
  <si>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</si>
  <si>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</si>
  <si>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</si>
  <si>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</si>
  <si>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2200040563</t>
  </si>
  <si>
    <t xml:space="preserve">TORNILLO CORTICAL 2.7*24mm TITANIO </t>
  </si>
  <si>
    <t>T50022726</t>
  </si>
  <si>
    <t>2200025060</t>
  </si>
  <si>
    <t xml:space="preserve">TORNILLO CORTICAL 2.7*26mm TITANIO </t>
  </si>
  <si>
    <t>T50022728</t>
  </si>
  <si>
    <t xml:space="preserve">TORNILLO CORTICAL 2.7*28mm TITANIO </t>
  </si>
  <si>
    <t>031.030</t>
  </si>
  <si>
    <t>D-8/T-171B/4205</t>
  </si>
  <si>
    <t xml:space="preserve">TORNILLO CORTICAL 2.7*30mm TITANIO </t>
  </si>
  <si>
    <t>TI-SF-100V.206</t>
  </si>
  <si>
    <t xml:space="preserve">TORNILLO DE BLOQUEO  2.4*6mm TITANIO </t>
  </si>
  <si>
    <t>TI-SF-100V.208</t>
  </si>
  <si>
    <t xml:space="preserve">TORNILLO DE BLOQUEO  2.4*8mm TITANIO 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</si>
  <si>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</si>
  <si>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</si>
  <si>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</si>
  <si>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</si>
  <si>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</si>
  <si>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</si>
  <si>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</si>
  <si>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</si>
  <si>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</si>
  <si>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</si>
  <si>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</si>
  <si>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</si>
  <si>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</si>
  <si>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</si>
  <si>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</si>
  <si>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</si>
  <si>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</si>
  <si>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</si>
  <si>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 xml:space="preserve">TORNILLO DE BLOQUEO 2.7*8mm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</si>
  <si>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</si>
  <si>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</si>
  <si>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</si>
  <si>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</si>
  <si>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</si>
  <si>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</si>
  <si>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</si>
  <si>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</si>
  <si>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</si>
  <si>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</si>
  <si>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</si>
  <si>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</si>
  <si>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</si>
  <si>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</si>
  <si>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</si>
  <si>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</si>
  <si>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</si>
  <si>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</si>
  <si>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</si>
  <si>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</si>
  <si>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</si>
  <si>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</si>
  <si>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2200040568</t>
  </si>
  <si>
    <t xml:space="preserve">TORNILLO DE BLOQUEO 2.7*28mm TITANIO </t>
  </si>
  <si>
    <t>Tc50102730</t>
  </si>
  <si>
    <t>2200076216</t>
  </si>
  <si>
    <t xml:space="preserve">TORNILLO DE BLOQUEO 2.7*30mm TITANIO </t>
  </si>
  <si>
    <t>Tc50102736</t>
  </si>
  <si>
    <t>2100026468</t>
  </si>
  <si>
    <t xml:space="preserve">TORNILLO DE BLOQUEO 2.7*36mm TITANIO </t>
  </si>
  <si>
    <t>Tc50102740</t>
  </si>
  <si>
    <t>2200153510</t>
  </si>
  <si>
    <t xml:space="preserve">TORNILLO DE BLOQUEO 2.7*40mm TITANIO </t>
  </si>
  <si>
    <t>Tc50102745</t>
  </si>
  <si>
    <t>2100021684</t>
  </si>
  <si>
    <t xml:space="preserve">TORNILLO DE BLOQUEO 2.7*45mm TITANIO </t>
  </si>
  <si>
    <t>Tc50102750</t>
  </si>
  <si>
    <t>2200070551</t>
  </si>
  <si>
    <t xml:space="preserve">TORNILLO DE BLOQUEO 2.7*50mm TITANIO </t>
  </si>
  <si>
    <t>Tc50102755</t>
  </si>
  <si>
    <t>2200138042</t>
  </si>
  <si>
    <t xml:space="preserve">TORNILLO DE BLOQUEO 2.7*55mm TITANIO </t>
  </si>
  <si>
    <t>Tc50102760</t>
  </si>
  <si>
    <t>2200154979</t>
  </si>
  <si>
    <t xml:space="preserve">TORNILLO DE BLOQUEO 2.7*60mm TITANIO </t>
  </si>
  <si>
    <t>P15NCJ70</t>
  </si>
  <si>
    <t>P15NCJ79</t>
  </si>
  <si>
    <t>INSTRUMENTAL TORNILLOS CANULADOS 6.5 TITANIO</t>
  </si>
  <si>
    <t>DESCRIPCIÓN</t>
  </si>
  <si>
    <t>GUIA PARALELA AJUSTABLE</t>
  </si>
  <si>
    <t xml:space="preserve">EXTRACTOR DE DESLIZAMIENTO DE TORNILLOS EN T </t>
  </si>
  <si>
    <t>BANDEJA MEDIA</t>
  </si>
  <si>
    <t xml:space="preserve">LLAVE EN L </t>
  </si>
  <si>
    <t xml:space="preserve">LLAVE DE BOCA  </t>
  </si>
  <si>
    <t xml:space="preserve">GUIA DE PINES </t>
  </si>
  <si>
    <t xml:space="preserve">GUIA AJUSTABLE </t>
  </si>
  <si>
    <t xml:space="preserve">CAMISAS CON MANGO </t>
  </si>
  <si>
    <t xml:space="preserve">GUIA DE PINES CON MANGO </t>
  </si>
  <si>
    <t>MEDIDOR DE PROFUNDIDAD</t>
  </si>
  <si>
    <t>BROCA CANULADO CON TOPE 4.5 MM</t>
  </si>
  <si>
    <t>BROCA CANULADO  4.5 MM</t>
  </si>
  <si>
    <t>DESTORNILLADOR HEXAGONAL CANULADO DE PUNTA</t>
  </si>
  <si>
    <t>DESTORNILLADOR HEXAGONAL CANULADO CON CAMISA</t>
  </si>
  <si>
    <t>AGUJA DE LIMPIEZA 2.0MM</t>
  </si>
  <si>
    <t xml:space="preserve">AVELLANADOR CANULADO 8MM EN T </t>
  </si>
  <si>
    <t>PINZA EN PUNTA</t>
  </si>
  <si>
    <t>GUIAS ROSCADAS</t>
  </si>
  <si>
    <t>MACHO DE CANULADO (TARRAJA EN T)</t>
  </si>
  <si>
    <t xml:space="preserve">PIN DE GUIA 2.0 MM </t>
  </si>
  <si>
    <t>CLINICA GUAYAQUIL</t>
  </si>
  <si>
    <t>4:00PM</t>
  </si>
  <si>
    <t>DR. JANIO</t>
  </si>
  <si>
    <t>Calle 8 401, Guayaquil 090313</t>
  </si>
  <si>
    <t>MANGO ATORNILLADOR</t>
  </si>
  <si>
    <t>ATORNILLADORES STARDRIVE ANCLAJE RAPIDO</t>
  </si>
  <si>
    <t>MEDIDOR DE PROFUNDIDAD 2.4</t>
  </si>
  <si>
    <t>GUIA BLOQUEO 2.0</t>
  </si>
  <si>
    <t>BROCAS 1.8</t>
  </si>
  <si>
    <t>BROCA 2.0</t>
  </si>
  <si>
    <t>INSTRUMENTAL ACCESORIO 2.4</t>
  </si>
  <si>
    <t>1</t>
  </si>
  <si>
    <t>PERFORADOR CANULADO # 1</t>
  </si>
  <si>
    <t>ADAPTADOR ANCLAJE RAPIDO</t>
  </si>
  <si>
    <t>PERFORADOR NEGRO # 1</t>
  </si>
  <si>
    <t>BATERIAS GRIS # 7 # 8 #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</si>
</sst>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[$-F800]dddd\,\ mmmm\ dd\,\ yyyy"/>
    <numFmt numFmtId="166" formatCode="_ &quot;$&quot;* #,##0.00_ ;_ &quot;$&quot;* \-#,##0.00_ ;_ &quot;$&quot;* &quot;-&quot;??_ ;_ @_ "/>
    <numFmt numFmtId="169" formatCode="0.00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sz val="10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2"/>
      <color theme="1"/>
      <name val="Calibri"/>
      <family val="2"/>
      <scheme val="minor"/>
    </font>
    <font>
      <sz val="14"/>
      <name val="Arial"/>
      <family val="2"/>
    </font>
    <font>
      <b/>
      <sz val="14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rgb="FF333333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0" borderId="0"/>
    <xf numFmtId="166" fontId="1" fillId="0" borderId="0" applyFont="0" applyFill="0" applyBorder="0" applyAlignment="0" applyProtection="0"/>
  </cellStyleXfs>
  <cellXfs count="14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0" fillId="0" borderId="10" xfId="1" applyFont="1" applyBorder="1"/>
    <xf numFmtId="0" fontId="10" fillId="0" borderId="11" xfId="1" applyFont="1" applyBorder="1"/>
    <xf numFmtId="0" fontId="5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1" fillId="0" borderId="0" xfId="1" applyFont="1"/>
    <xf numFmtId="0" fontId="10" fillId="0" borderId="0" xfId="1" applyFont="1"/>
    <xf numFmtId="14" fontId="12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3" borderId="0" xfId="0" applyFont="1" applyFill="1" applyAlignment="1">
      <alignment vertical="center"/>
    </xf>
    <xf numFmtId="0" fontId="15" fillId="2" borderId="12" xfId="0" applyFont="1" applyFill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12" xfId="0" applyFont="1" applyBorder="1" applyAlignment="1">
      <alignment vertical="center"/>
    </xf>
    <xf numFmtId="0" fontId="13" fillId="3" borderId="0" xfId="0" applyFont="1" applyFill="1" applyAlignment="1">
      <alignment vertical="center" wrapText="1"/>
    </xf>
    <xf numFmtId="49" fontId="14" fillId="0" borderId="12" xfId="0" applyNumberFormat="1" applyFont="1" applyBorder="1" applyAlignment="1">
      <alignment vertical="center" wrapText="1"/>
    </xf>
    <xf numFmtId="0" fontId="16" fillId="0" borderId="0" xfId="0" applyFont="1" applyAlignment="1">
      <alignment horizontal="center" vertical="center"/>
    </xf>
    <xf numFmtId="0" fontId="13" fillId="3" borderId="0" xfId="0" applyFont="1" applyFill="1" applyAlignment="1">
      <alignment horizontal="left" vertical="center"/>
    </xf>
    <xf numFmtId="0" fontId="13" fillId="3" borderId="13" xfId="0" applyFont="1" applyFill="1" applyBorder="1" applyAlignment="1">
      <alignment horizontal="left" vertical="center"/>
    </xf>
    <xf numFmtId="49" fontId="14" fillId="2" borderId="12" xfId="0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4" fillId="0" borderId="12" xfId="0" applyFont="1" applyBorder="1" applyAlignment="1">
      <alignment vertical="center" wrapText="1"/>
    </xf>
    <xf numFmtId="165" fontId="14" fillId="0" borderId="12" xfId="0" applyNumberFormat="1" applyFont="1" applyBorder="1" applyAlignment="1">
      <alignment horizontal="left" vertical="center"/>
    </xf>
    <xf numFmtId="20" fontId="14" fillId="0" borderId="12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8" fillId="0" borderId="0" xfId="0" applyFont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49" fontId="15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19" fillId="0" borderId="0" xfId="0" applyFont="1" applyAlignment="1">
      <alignment horizontal="left" vertical="top"/>
    </xf>
    <xf numFmtId="0" fontId="20" fillId="4" borderId="14" xfId="0" applyFont="1" applyFill="1" applyBorder="1"/>
    <xf numFmtId="0" fontId="4" fillId="5" borderId="12" xfId="0" applyFont="1" applyFill="1" applyBorder="1" applyAlignment="1">
      <alignment horizontal="center" vertical="center"/>
    </xf>
    <xf numFmtId="49" fontId="3" fillId="6" borderId="12" xfId="0" applyNumberFormat="1" applyFont="1" applyFill="1" applyBorder="1" applyAlignment="1">
      <alignment horizontal="center"/>
    </xf>
    <xf numFmtId="49" fontId="3" fillId="6" borderId="12" xfId="0" applyNumberFormat="1" applyFont="1" applyFill="1" applyBorder="1" applyAlignment="1">
      <alignment horizontal="left"/>
    </xf>
    <xf numFmtId="0" fontId="2" fillId="2" borderId="12" xfId="0" applyFont="1" applyFill="1" applyBorder="1" applyAlignment="1">
      <alignment horizontal="center"/>
    </xf>
    <xf numFmtId="0" fontId="3" fillId="0" borderId="12" xfId="0" applyFont="1" applyBorder="1"/>
    <xf numFmtId="49" fontId="3" fillId="2" borderId="12" xfId="0" applyNumberFormat="1" applyFont="1" applyFill="1" applyBorder="1" applyAlignment="1">
      <alignment horizontal="center"/>
    </xf>
    <xf numFmtId="49" fontId="3" fillId="2" borderId="12" xfId="0" applyNumberFormat="1" applyFont="1" applyFill="1" applyBorder="1" applyAlignment="1">
      <alignment horizontal="left"/>
    </xf>
    <xf numFmtId="0" fontId="16" fillId="2" borderId="12" xfId="0" applyFont="1" applyFill="1" applyBorder="1" applyAlignment="1">
      <alignment horizontal="center"/>
    </xf>
    <xf numFmtId="0" fontId="21" fillId="7" borderId="15" xfId="0" applyFont="1" applyFill="1" applyBorder="1"/>
    <xf numFmtId="49" fontId="3" fillId="6" borderId="12" xfId="0" applyNumberFormat="1" applyFont="1" applyFill="1" applyBorder="1" applyAlignment="1">
      <alignment horizontal="center" vertical="center"/>
    </xf>
    <xf numFmtId="49" fontId="3" fillId="2" borderId="12" xfId="0" applyNumberFormat="1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/>
    </xf>
    <xf numFmtId="0" fontId="2" fillId="2" borderId="16" xfId="0" applyFont="1" applyFill="1" applyBorder="1"/>
    <xf numFmtId="0" fontId="2" fillId="6" borderId="12" xfId="0" applyFont="1" applyFill="1" applyBorder="1"/>
    <xf numFmtId="0" fontId="2" fillId="2" borderId="12" xfId="0" applyFont="1" applyFill="1" applyBorder="1"/>
    <xf numFmtId="0" fontId="22" fillId="2" borderId="0" xfId="0" applyFont="1" applyFill="1"/>
    <xf numFmtId="0" fontId="23" fillId="2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0" fontId="22" fillId="0" borderId="0" xfId="0" applyFont="1"/>
    <xf numFmtId="0" fontId="22" fillId="0" borderId="0" xfId="0" applyFont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0" fontId="25" fillId="0" borderId="12" xfId="0" applyFont="1" applyBorder="1"/>
    <xf numFmtId="0" fontId="25" fillId="0" borderId="12" xfId="0" applyFont="1" applyBorder="1" applyAlignment="1">
      <alignment horizontal="center"/>
    </xf>
    <xf numFmtId="0" fontId="24" fillId="0" borderId="0" xfId="0" applyFont="1"/>
    <xf numFmtId="0" fontId="21" fillId="0" borderId="0" xfId="0" applyFont="1"/>
    <xf numFmtId="0" fontId="25" fillId="0" borderId="0" xfId="0" applyFont="1" applyAlignment="1">
      <alignment horizontal="center"/>
    </xf>
    <xf numFmtId="0" fontId="24" fillId="0" borderId="12" xfId="0" applyFont="1" applyBorder="1"/>
    <xf numFmtId="0" fontId="24" fillId="0" borderId="12" xfId="0" applyFont="1" applyBorder="1" applyAlignment="1">
      <alignment horizontal="center"/>
    </xf>
    <xf numFmtId="0" fontId="24" fillId="0" borderId="12" xfId="0" applyFont="1" applyBorder="1" applyAlignment="1">
      <alignment horizontal="left" wrapText="1"/>
    </xf>
    <xf numFmtId="0" fontId="24" fillId="0" borderId="0" xfId="0" applyFont="1" applyAlignment="1">
      <alignment horizontal="left" wrapText="1"/>
    </xf>
    <xf numFmtId="0" fontId="3" fillId="0" borderId="0" xfId="1" applyFont="1" applyAlignment="1">
      <alignment horizontal="left"/>
    </xf>
    <xf numFmtId="0" fontId="3" fillId="0" borderId="0" xfId="1" applyFont="1"/>
    <xf numFmtId="0" fontId="24" fillId="0" borderId="12" xfId="0" applyFont="1" applyBorder="1" applyAlignment="1">
      <alignment horizontal="left"/>
    </xf>
    <xf numFmtId="0" fontId="24" fillId="0" borderId="0" xfId="0" applyFont="1" applyAlignment="1">
      <alignment horizontal="left"/>
    </xf>
    <xf numFmtId="0" fontId="3" fillId="0" borderId="12" xfId="0" applyFont="1" applyBorder="1" applyAlignment="1">
      <alignment horizontal="left" wrapText="1"/>
    </xf>
    <xf numFmtId="0" fontId="3" fillId="0" borderId="17" xfId="0" applyFont="1" applyBorder="1"/>
    <xf numFmtId="49" fontId="3" fillId="0" borderId="0" xfId="0" applyNumberFormat="1" applyFont="1" applyAlignment="1">
      <alignment horizontal="center"/>
    </xf>
    <xf numFmtId="0" fontId="22" fillId="2" borderId="12" xfId="0" applyFont="1" applyFill="1" applyBorder="1"/>
    <xf numFmtId="0" fontId="23" fillId="2" borderId="12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 readingOrder="1"/>
    </xf>
    <xf numFmtId="0" fontId="4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wrapText="1"/>
    </xf>
    <xf numFmtId="1" fontId="4" fillId="0" borderId="12" xfId="1" applyNumberFormat="1" applyFont="1" applyBorder="1" applyAlignment="1">
      <alignment horizontal="center"/>
    </xf>
    <xf numFmtId="0" fontId="16" fillId="0" borderId="12" xfId="0" applyFont="1" applyBorder="1" applyAlignment="1">
      <alignment horizontal="center" readingOrder="1"/>
    </xf>
    <xf numFmtId="0" fontId="3" fillId="0" borderId="12" xfId="0" applyFont="1" applyBorder="1" applyAlignment="1">
      <alignment horizontal="center" wrapText="1"/>
    </xf>
    <xf numFmtId="0" fontId="3" fillId="0" borderId="12" xfId="0" applyFont="1" applyBorder="1" applyAlignment="1">
      <alignment horizontal="left"/>
    </xf>
    <xf numFmtId="0" fontId="19" fillId="0" borderId="12" xfId="0" applyFont="1" applyBorder="1" applyAlignment="1">
      <alignment horizontal="left"/>
    </xf>
    <xf numFmtId="0" fontId="2" fillId="0" borderId="12" xfId="0" applyFont="1" applyBorder="1" applyAlignment="1" applyProtection="1">
      <alignment readingOrder="1"/>
      <protection locked="0"/>
    </xf>
    <xf numFmtId="1" fontId="16" fillId="0" borderId="12" xfId="0" applyNumberFormat="1" applyFont="1" applyBorder="1" applyAlignment="1">
      <alignment horizontal="center"/>
    </xf>
    <xf numFmtId="0" fontId="3" fillId="7" borderId="12" xfId="0" applyFont="1" applyFill="1" applyBorder="1" applyAlignment="1">
      <alignment horizontal="center"/>
    </xf>
    <xf numFmtId="0" fontId="30" fillId="0" borderId="12" xfId="0" applyFont="1" applyBorder="1"/>
    <xf numFmtId="1" fontId="2" fillId="2" borderId="12" xfId="0" applyNumberFormat="1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2" xfId="0" applyFont="1" applyBorder="1" applyAlignment="1">
      <alignment horizontal="left"/>
    </xf>
    <xf numFmtId="1" fontId="16" fillId="0" borderId="12" xfId="0" applyNumberFormat="1" applyFont="1" applyBorder="1" applyAlignment="1">
      <alignment horizontal="center" wrapText="1"/>
    </xf>
    <xf numFmtId="0" fontId="19" fillId="0" borderId="12" xfId="0" applyFont="1" applyBorder="1" applyAlignment="1">
      <alignment horizontal="center"/>
    </xf>
    <xf numFmtId="1" fontId="2" fillId="0" borderId="12" xfId="0" applyNumberFormat="1" applyFont="1" applyBorder="1" applyAlignment="1">
      <alignment horizontal="center"/>
    </xf>
    <xf numFmtId="49" fontId="19" fillId="0" borderId="12" xfId="0" applyNumberFormat="1" applyFont="1" applyBorder="1" applyAlignment="1">
      <alignment horizontal="center"/>
    </xf>
    <xf numFmtId="169" fontId="2" fillId="0" borderId="12" xfId="1" applyNumberFormat="1" applyFont="1" applyBorder="1" applyAlignment="1">
      <alignment horizontal="left" shrinkToFit="1"/>
    </xf>
    <xf numFmtId="169" fontId="2" fillId="0" borderId="12" xfId="1" applyNumberFormat="1" applyFont="1" applyBorder="1" applyAlignment="1">
      <alignment horizontal="center" shrinkToFit="1"/>
    </xf>
    <xf numFmtId="0" fontId="2" fillId="0" borderId="12" xfId="1" applyFont="1" applyBorder="1" applyAlignment="1">
      <alignment horizontal="center" shrinkToFit="1"/>
    </xf>
    <xf numFmtId="0" fontId="4" fillId="0" borderId="12" xfId="0" applyFont="1" applyBorder="1" applyAlignment="1">
      <alignment horizontal="center"/>
    </xf>
    <xf numFmtId="0" fontId="0" fillId="0" borderId="0" xfId="0" applyAlignment="1">
      <alignment horizontal="left"/>
    </xf>
    <xf numFmtId="0" fontId="31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2" fillId="0" borderId="12" xfId="0" applyFont="1" applyBorder="1" applyAlignment="1" applyProtection="1">
      <alignment horizontal="center" wrapText="1" readingOrder="1"/>
      <protection locked="0"/>
    </xf>
    <xf numFmtId="0" fontId="2" fillId="0" borderId="12" xfId="0" applyFont="1" applyBorder="1" applyAlignment="1" applyProtection="1">
      <alignment horizontal="left" readingOrder="1"/>
      <protection locked="0"/>
    </xf>
    <xf numFmtId="0" fontId="3" fillId="0" borderId="12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19" fillId="0" borderId="12" xfId="1" applyFont="1" applyBorder="1" applyAlignment="1">
      <alignment horizontal="center"/>
    </xf>
    <xf numFmtId="0" fontId="2" fillId="0" borderId="12" xfId="0" applyFont="1" applyBorder="1" applyAlignment="1" applyProtection="1">
      <alignment horizontal="left" wrapText="1" readingOrder="1"/>
      <protection locked="0"/>
    </xf>
    <xf numFmtId="0" fontId="2" fillId="0" borderId="12" xfId="0" applyFont="1" applyBorder="1" applyAlignment="1">
      <alignment horizontal="left" readingOrder="1"/>
    </xf>
    <xf numFmtId="0" fontId="2" fillId="0" borderId="12" xfId="0" applyFont="1" applyBorder="1" applyAlignment="1" applyProtection="1">
      <alignment wrapText="1" readingOrder="1"/>
      <protection locked="0"/>
    </xf>
    <xf numFmtId="0" fontId="2" fillId="0" borderId="0" xfId="0" applyFont="1" applyAlignment="1">
      <alignment horizontal="center" readingOrder="1"/>
    </xf>
    <xf numFmtId="0" fontId="2" fillId="0" borderId="0" xfId="0" applyFont="1" applyAlignment="1" applyProtection="1">
      <alignment horizontal="center" vertical="top" wrapText="1" readingOrder="1"/>
      <protection locked="0"/>
    </xf>
    <xf numFmtId="0" fontId="2" fillId="0" borderId="0" xfId="0" applyFont="1" applyAlignment="1" applyProtection="1">
      <alignment horizontal="left" vertical="top" readingOrder="1"/>
      <protection locked="0"/>
    </xf>
    <xf numFmtId="0" fontId="16" fillId="0" borderId="0" xfId="0" applyFont="1" applyAlignment="1">
      <alignment horizontal="center" readingOrder="1"/>
    </xf>
    <xf numFmtId="0" fontId="19" fillId="0" borderId="16" xfId="1" applyFont="1" applyBorder="1" applyAlignment="1">
      <alignment horizontal="center"/>
    </xf>
    <xf numFmtId="0" fontId="19" fillId="0" borderId="18" xfId="1" applyFont="1" applyBorder="1" applyAlignment="1">
      <alignment horizontal="center"/>
    </xf>
    <xf numFmtId="0" fontId="19" fillId="0" borderId="19" xfId="1" applyFont="1" applyBorder="1" applyAlignment="1">
      <alignment horizontal="center"/>
    </xf>
    <xf numFmtId="0" fontId="2" fillId="0" borderId="16" xfId="0" applyFont="1" applyBorder="1" applyAlignment="1">
      <alignment horizontal="center" readingOrder="1"/>
    </xf>
    <xf numFmtId="0" fontId="16" fillId="0" borderId="12" xfId="0" applyFont="1" applyBorder="1" applyAlignment="1" applyProtection="1">
      <alignment horizontal="center" readingOrder="1"/>
      <protection locked="0"/>
    </xf>
    <xf numFmtId="0" fontId="20" fillId="4" borderId="12" xfId="0" applyFont="1" applyFill="1" applyBorder="1"/>
    <xf numFmtId="0" fontId="20" fillId="4" borderId="12" xfId="0" applyFont="1" applyFill="1" applyBorder="1" applyAlignment="1">
      <alignment horizontal="center"/>
    </xf>
    <xf numFmtId="0" fontId="32" fillId="4" borderId="12" xfId="0" applyFont="1" applyFill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2" fillId="0" borderId="12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49" fontId="3" fillId="0" borderId="12" xfId="0" applyNumberFormat="1" applyFont="1" applyBorder="1" applyAlignment="1">
      <alignment horizontal="center"/>
    </xf>
  </cellXfs>
  <cellStyles count="3">
    <cellStyle name="Moneda 3" xfId="2" xr:uid="{96CE2502-889E-4B89-AD77-B9EDA39AE702}"/>
    <cellStyle name="Normal" xfId="0" builtinId="0"/>
    <cellStyle name="Normal 2" xfId="1" xr:uid="{3D961075-60DB-48E2-AA41-E6A6E826A54E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A8A58AC-98FF-4E4D-9C70-50DB00F574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5726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AE3EF-5A42-4F7D-A9E4-92953E7CD781}">
  <dimension ref="A2:N462"/>
  <sheetViews>
    <sheetView tabSelected="1" topLeftCell="A4" workbookViewId="0">
      <selection activeCell="C17" sqref="C17"/>
    </sheetView>
  </sheetViews>
  <sheetFormatPr baseColWidth="10" defaultColWidth="8.42578125" defaultRowHeight="20.100000000000001" customHeight="1" x14ac:dyDescent="0.2"/>
  <cols>
    <col min="1" max="1" width="18.5703125" style="4" bestFit="1" customWidth="1"/>
    <col min="2" max="2" width="22" style="88" bestFit="1" customWidth="1"/>
    <col min="3" max="3" width="79.42578125" style="4" customWidth="1"/>
    <col min="4" max="4" width="23.28515625" style="4" bestFit="1" customWidth="1"/>
    <col min="5" max="5" width="16.5703125" style="4" bestFit="1" customWidth="1"/>
    <col min="6" max="6" width="8.42578125" style="4"/>
    <col min="7" max="7" width="14.28515625" style="4" bestFit="1" customWidth="1"/>
    <col min="8" max="8" width="12.85546875" style="4" bestFit="1" customWidth="1"/>
    <col min="9" max="9" width="49.28515625" style="4" bestFit="1" customWidth="1"/>
    <col min="10" max="16384" width="8.42578125" style="4"/>
  </cols>
  <sheetData>
    <row r="2" spans="1:14" ht="20.100000000000001" customHeight="1" thickBot="1" x14ac:dyDescent="0.25">
      <c r="A2" s="1"/>
      <c r="B2" s="2"/>
      <c r="C2" s="3"/>
      <c r="D2" s="3"/>
      <c r="E2" s="3"/>
    </row>
    <row r="3" spans="1:14" ht="20.100000000000001" customHeight="1" thickBot="1" x14ac:dyDescent="0.3">
      <c r="A3" s="5"/>
      <c r="B3" s="6"/>
      <c r="C3" s="7" t="s">
        <v>0</v>
      </c>
      <c r="D3" s="8" t="s">
        <v>1</v>
      </c>
      <c r="E3" s="9"/>
    </row>
    <row r="4" spans="1:14" ht="20.100000000000001" customHeight="1" thickBot="1" x14ac:dyDescent="0.3">
      <c r="A4" s="11"/>
      <c r="B4" s="12"/>
      <c r="C4" s="13"/>
      <c r="D4" s="14" t="s">
        <v>2</v>
      </c>
      <c r="E4" s="15"/>
    </row>
    <row r="5" spans="1:14" ht="20.100000000000001" customHeight="1" thickBot="1" x14ac:dyDescent="0.3">
      <c r="A5" s="11"/>
      <c r="B5" s="12"/>
      <c r="C5" s="16" t="s">
        <v>3</v>
      </c>
      <c r="D5" s="17" t="s">
        <v>4</v>
      </c>
      <c r="E5" s="18"/>
    </row>
    <row r="6" spans="1:14" ht="20.100000000000001" customHeight="1" thickBot="1" x14ac:dyDescent="0.3">
      <c r="A6" s="19"/>
      <c r="B6" s="20"/>
      <c r="C6" s="21"/>
      <c r="D6" s="22" t="s">
        <v>5</v>
      </c>
      <c r="E6" s="23"/>
    </row>
    <row r="7" spans="1:14" customFormat="1" ht="24" customHeight="1" x14ac:dyDescent="0.25">
      <c r="A7" s="25"/>
      <c r="B7" s="25"/>
      <c r="C7" s="25"/>
      <c r="D7" s="25"/>
      <c r="E7" s="25"/>
      <c r="F7" s="10"/>
      <c r="G7" s="10"/>
      <c r="H7" s="10"/>
      <c r="I7" s="10"/>
      <c r="J7" s="26"/>
      <c r="K7" s="27"/>
    </row>
    <row r="8" spans="1:14" customFormat="1" ht="15.75" x14ac:dyDescent="0.25">
      <c r="A8" s="28" t="s">
        <v>6</v>
      </c>
      <c r="B8" s="28"/>
      <c r="C8" s="41">
        <f ca="1">NOW()</f>
        <v>45098.669544328703</v>
      </c>
      <c r="D8" s="28" t="s">
        <v>7</v>
      </c>
      <c r="E8" s="29">
        <v>20230600797</v>
      </c>
      <c r="F8" s="10"/>
      <c r="G8" s="10"/>
      <c r="H8" s="10"/>
      <c r="I8" s="10"/>
      <c r="J8" s="26"/>
      <c r="K8" s="27"/>
    </row>
    <row r="9" spans="1:14" customFormat="1" ht="23.25" x14ac:dyDescent="0.35">
      <c r="A9" s="30"/>
      <c r="B9" s="30"/>
      <c r="C9" s="30"/>
      <c r="D9" s="30"/>
      <c r="E9" s="30"/>
      <c r="F9" s="24"/>
      <c r="G9" s="24"/>
      <c r="H9" s="24"/>
      <c r="I9" s="24"/>
      <c r="J9" s="24"/>
      <c r="K9" s="24"/>
    </row>
    <row r="10" spans="1:14" customFormat="1" ht="23.25" x14ac:dyDescent="0.35">
      <c r="A10" s="28" t="s">
        <v>8</v>
      </c>
      <c r="B10" s="28"/>
      <c r="C10" s="31" t="s">
        <v>729</v>
      </c>
      <c r="D10" s="32" t="s">
        <v>9</v>
      </c>
      <c r="E10" s="33"/>
      <c r="F10" s="24"/>
      <c r="G10" s="24"/>
      <c r="H10" s="24"/>
      <c r="I10" s="24"/>
      <c r="J10" s="24"/>
      <c r="K10" s="24"/>
      <c r="L10" s="34"/>
      <c r="M10" s="34"/>
      <c r="N10" s="1"/>
    </row>
    <row r="11" spans="1:14" s="1" customFormat="1" ht="20.100000000000001" customHeight="1" x14ac:dyDescent="0.25">
      <c r="A11" s="30"/>
      <c r="B11" s="30"/>
      <c r="C11" s="30"/>
      <c r="D11" s="30"/>
      <c r="E11" s="30"/>
      <c r="L11" s="34"/>
      <c r="M11" s="34"/>
    </row>
    <row r="12" spans="1:14" s="1" customFormat="1" ht="20.100000000000001" customHeight="1" x14ac:dyDescent="0.2">
      <c r="A12" s="35" t="s">
        <v>10</v>
      </c>
      <c r="B12" s="36"/>
      <c r="C12" s="31" t="s">
        <v>729</v>
      </c>
      <c r="D12" s="32" t="s">
        <v>11</v>
      </c>
      <c r="E12" s="37" t="s">
        <v>12</v>
      </c>
      <c r="L12" s="38"/>
      <c r="M12" s="38"/>
    </row>
    <row r="13" spans="1:14" s="1" customFormat="1" ht="20.100000000000001" customHeight="1" x14ac:dyDescent="0.25">
      <c r="A13" s="30"/>
      <c r="B13" s="30"/>
      <c r="C13" s="30"/>
      <c r="D13" s="30"/>
      <c r="E13" s="30"/>
      <c r="L13" s="38"/>
      <c r="M13" s="38"/>
    </row>
    <row r="14" spans="1:14" s="1" customFormat="1" ht="20.100000000000001" customHeight="1" x14ac:dyDescent="0.2">
      <c r="A14" s="28" t="s">
        <v>13</v>
      </c>
      <c r="B14" s="28"/>
      <c r="C14" s="40" t="s">
        <v>732</v>
      </c>
      <c r="D14" s="32" t="s">
        <v>14</v>
      </c>
      <c r="E14" s="31" t="s">
        <v>15</v>
      </c>
      <c r="L14" s="38"/>
      <c r="M14" s="38"/>
    </row>
    <row r="15" spans="1:14" s="1" customFormat="1" ht="20.100000000000001" customHeight="1" x14ac:dyDescent="0.25">
      <c r="A15" s="30"/>
      <c r="B15" s="30"/>
      <c r="C15" s="30"/>
      <c r="D15" s="30"/>
      <c r="E15" s="30"/>
      <c r="L15" s="38"/>
      <c r="M15" s="38"/>
    </row>
    <row r="16" spans="1:14" s="1" customFormat="1" ht="20.100000000000001" customHeight="1" x14ac:dyDescent="0.2">
      <c r="A16" s="28" t="s">
        <v>16</v>
      </c>
      <c r="B16" s="28"/>
      <c r="C16" s="41">
        <v>45099</v>
      </c>
      <c r="D16" s="32" t="s">
        <v>17</v>
      </c>
      <c r="E16" s="42" t="s">
        <v>730</v>
      </c>
      <c r="L16" s="38"/>
      <c r="M16" s="38"/>
    </row>
    <row r="17" spans="1:13" s="1" customFormat="1" ht="29.45" customHeight="1" x14ac:dyDescent="0.25">
      <c r="A17" s="30"/>
      <c r="B17" s="30"/>
      <c r="C17" s="30"/>
      <c r="D17" s="30"/>
      <c r="E17" s="30"/>
      <c r="L17" s="38"/>
      <c r="M17" s="38"/>
    </row>
    <row r="18" spans="1:13" s="1" customFormat="1" ht="20.100000000000001" customHeight="1" x14ac:dyDescent="0.2">
      <c r="A18" s="28" t="s">
        <v>18</v>
      </c>
      <c r="B18" s="28"/>
      <c r="C18" s="31" t="s">
        <v>731</v>
      </c>
      <c r="D18" s="43"/>
      <c r="E18" s="44"/>
      <c r="L18" s="45"/>
      <c r="M18" s="45"/>
    </row>
    <row r="19" spans="1:13" s="1" customFormat="1" ht="20.100000000000001" customHeight="1" x14ac:dyDescent="0.25">
      <c r="A19" s="30"/>
      <c r="B19" s="30"/>
      <c r="C19" s="30"/>
      <c r="D19" s="30"/>
      <c r="E19" s="30"/>
      <c r="L19" s="45"/>
      <c r="M19" s="45"/>
    </row>
    <row r="20" spans="1:13" s="1" customFormat="1" ht="20.100000000000001" customHeight="1" x14ac:dyDescent="0.2">
      <c r="A20" s="28" t="s">
        <v>19</v>
      </c>
      <c r="B20" s="28"/>
      <c r="C20" s="31"/>
      <c r="D20" s="32" t="s">
        <v>20</v>
      </c>
      <c r="E20" s="42"/>
      <c r="L20" s="46"/>
      <c r="M20" s="46"/>
    </row>
    <row r="21" spans="1:13" s="1" customFormat="1" ht="20.100000000000001" customHeight="1" x14ac:dyDescent="0.25">
      <c r="A21" s="30"/>
      <c r="B21" s="30"/>
      <c r="C21" s="30"/>
      <c r="D21" s="30"/>
      <c r="E21" s="30"/>
      <c r="L21" s="46"/>
      <c r="M21" s="46"/>
    </row>
    <row r="22" spans="1:13" s="1" customFormat="1" ht="20.100000000000001" customHeight="1" x14ac:dyDescent="0.2">
      <c r="A22" s="28" t="s">
        <v>21</v>
      </c>
      <c r="B22" s="28"/>
      <c r="C22" s="47"/>
      <c r="D22" s="39"/>
      <c r="E22" s="48"/>
      <c r="L22" s="46"/>
      <c r="M22" s="46"/>
    </row>
    <row r="23" spans="1:13" s="1" customFormat="1" ht="20.100000000000001" customHeight="1" x14ac:dyDescent="0.2">
      <c r="A23" s="49"/>
      <c r="B23" s="49"/>
      <c r="C23" s="4"/>
      <c r="D23" s="4"/>
      <c r="E23" s="4"/>
      <c r="L23" s="50"/>
      <c r="M23" s="50"/>
    </row>
    <row r="24" spans="1:13" s="1" customFormat="1" ht="20.100000000000001" customHeight="1" x14ac:dyDescent="0.2">
      <c r="A24" s="51"/>
      <c r="B24" s="51"/>
      <c r="C24" s="51"/>
      <c r="D24" s="51"/>
      <c r="E24" s="51"/>
      <c r="L24" s="50"/>
      <c r="M24" s="50"/>
    </row>
    <row r="25" spans="1:13" s="1" customFormat="1" ht="30" customHeight="1" x14ac:dyDescent="0.2">
      <c r="A25" s="52" t="s">
        <v>22</v>
      </c>
      <c r="B25" s="52" t="s">
        <v>23</v>
      </c>
      <c r="C25" s="52" t="s">
        <v>24</v>
      </c>
      <c r="D25" s="52" t="s">
        <v>25</v>
      </c>
      <c r="E25" s="52" t="s">
        <v>26</v>
      </c>
      <c r="L25" s="50"/>
      <c r="M25" s="50"/>
    </row>
    <row r="26" spans="1:13" ht="20.100000000000001" customHeight="1" x14ac:dyDescent="0.2">
      <c r="A26" s="53" t="s">
        <v>27</v>
      </c>
      <c r="B26" s="53">
        <v>200718103</v>
      </c>
      <c r="C26" s="54" t="s">
        <v>28</v>
      </c>
      <c r="D26" s="55">
        <v>1</v>
      </c>
      <c r="E26" s="56"/>
    </row>
    <row r="27" spans="1:13" ht="20.100000000000001" customHeight="1" x14ac:dyDescent="0.2">
      <c r="A27" s="57" t="s">
        <v>29</v>
      </c>
      <c r="B27" s="57" t="s">
        <v>30</v>
      </c>
      <c r="C27" s="58" t="s">
        <v>31</v>
      </c>
      <c r="D27" s="55">
        <v>1</v>
      </c>
      <c r="E27" s="56"/>
    </row>
    <row r="28" spans="1:13" ht="20.100000000000001" customHeight="1" x14ac:dyDescent="0.2">
      <c r="A28" s="53" t="s">
        <v>32</v>
      </c>
      <c r="B28" s="53" t="s">
        <v>33</v>
      </c>
      <c r="C28" s="54" t="s">
        <v>34</v>
      </c>
      <c r="D28" s="55">
        <v>1</v>
      </c>
      <c r="E28" s="56"/>
    </row>
    <row r="29" spans="1:13" ht="20.100000000000001" customHeight="1" x14ac:dyDescent="0.2">
      <c r="A29" s="57" t="s">
        <v>35</v>
      </c>
      <c r="B29" s="57">
        <v>200718202</v>
      </c>
      <c r="C29" s="58" t="s">
        <v>36</v>
      </c>
      <c r="D29" s="55">
        <v>1</v>
      </c>
      <c r="E29" s="56"/>
    </row>
    <row r="30" spans="1:13" ht="20.100000000000001" customHeight="1" x14ac:dyDescent="0.2">
      <c r="A30" s="53" t="s">
        <v>37</v>
      </c>
      <c r="B30" s="53" t="s">
        <v>38</v>
      </c>
      <c r="C30" s="54" t="s">
        <v>39</v>
      </c>
      <c r="D30" s="55">
        <v>1</v>
      </c>
      <c r="E30" s="56"/>
    </row>
    <row r="31" spans="1:13" ht="20.100000000000001" customHeight="1" x14ac:dyDescent="0.2">
      <c r="A31" s="57" t="s">
        <v>40</v>
      </c>
      <c r="B31" s="57">
        <v>1710071821</v>
      </c>
      <c r="C31" s="58" t="s">
        <v>41</v>
      </c>
      <c r="D31" s="55">
        <v>1</v>
      </c>
      <c r="E31" s="56"/>
    </row>
    <row r="32" spans="1:13" ht="20.100000000000001" customHeight="1" x14ac:dyDescent="0.2">
      <c r="A32" s="53" t="s">
        <v>42</v>
      </c>
      <c r="B32" s="53" t="s">
        <v>43</v>
      </c>
      <c r="C32" s="54" t="s">
        <v>44</v>
      </c>
      <c r="D32" s="55">
        <v>1</v>
      </c>
      <c r="E32" s="56"/>
    </row>
    <row r="33" spans="1:5" ht="20.100000000000001" customHeight="1" x14ac:dyDescent="0.2">
      <c r="A33" s="57" t="s">
        <v>45</v>
      </c>
      <c r="B33" s="57">
        <v>190718302</v>
      </c>
      <c r="C33" s="58" t="s">
        <v>46</v>
      </c>
      <c r="D33" s="55">
        <v>1</v>
      </c>
      <c r="E33" s="56"/>
    </row>
    <row r="34" spans="1:5" ht="20.100000000000001" customHeight="1" x14ac:dyDescent="0.2">
      <c r="A34" s="53" t="s">
        <v>47</v>
      </c>
      <c r="B34" s="53">
        <v>1708071836</v>
      </c>
      <c r="C34" s="54" t="s">
        <v>48</v>
      </c>
      <c r="D34" s="55">
        <v>1</v>
      </c>
      <c r="E34" s="56"/>
    </row>
    <row r="35" spans="1:5" ht="20.100000000000001" customHeight="1" x14ac:dyDescent="0.2">
      <c r="A35" s="57" t="s">
        <v>49</v>
      </c>
      <c r="B35" s="57">
        <v>180718401</v>
      </c>
      <c r="C35" s="58" t="s">
        <v>50</v>
      </c>
      <c r="D35" s="55">
        <v>1</v>
      </c>
      <c r="E35" s="56"/>
    </row>
    <row r="36" spans="1:5" ht="20.100000000000001" customHeight="1" x14ac:dyDescent="0.2">
      <c r="A36" s="53" t="s">
        <v>51</v>
      </c>
      <c r="B36" s="53">
        <v>200718404</v>
      </c>
      <c r="C36" s="54" t="s">
        <v>52</v>
      </c>
      <c r="D36" s="55">
        <v>1</v>
      </c>
      <c r="E36" s="56"/>
    </row>
    <row r="37" spans="1:5" ht="20.100000000000001" customHeight="1" x14ac:dyDescent="0.2">
      <c r="A37" s="57" t="s">
        <v>53</v>
      </c>
      <c r="B37" s="57" t="s">
        <v>54</v>
      </c>
      <c r="C37" s="58" t="s">
        <v>55</v>
      </c>
      <c r="D37" s="55">
        <v>1</v>
      </c>
      <c r="E37" s="56"/>
    </row>
    <row r="38" spans="1:5" ht="20.100000000000001" customHeight="1" x14ac:dyDescent="0.25">
      <c r="A38" s="57"/>
      <c r="B38" s="57"/>
      <c r="C38" s="58"/>
      <c r="D38" s="59">
        <f>SUM(D26:D37)</f>
        <v>12</v>
      </c>
      <c r="E38" s="56"/>
    </row>
    <row r="39" spans="1:5" ht="20.100000000000001" customHeight="1" x14ac:dyDescent="0.2">
      <c r="A39" s="53" t="s">
        <v>56</v>
      </c>
      <c r="B39" s="53">
        <v>200718510</v>
      </c>
      <c r="C39" s="54" t="s">
        <v>57</v>
      </c>
      <c r="D39" s="55">
        <v>1</v>
      </c>
      <c r="E39" s="56"/>
    </row>
    <row r="40" spans="1:5" ht="20.100000000000001" customHeight="1" x14ac:dyDescent="0.2">
      <c r="A40" s="57" t="s">
        <v>58</v>
      </c>
      <c r="B40" s="57">
        <v>1710071858</v>
      </c>
      <c r="C40" s="58" t="s">
        <v>59</v>
      </c>
      <c r="D40" s="55">
        <v>1</v>
      </c>
      <c r="E40" s="56"/>
    </row>
    <row r="41" spans="1:5" ht="20.100000000000001" customHeight="1" x14ac:dyDescent="0.2">
      <c r="A41" s="53" t="s">
        <v>60</v>
      </c>
      <c r="B41" s="53">
        <v>2103443</v>
      </c>
      <c r="C41" s="54" t="s">
        <v>61</v>
      </c>
      <c r="D41" s="55">
        <v>1</v>
      </c>
      <c r="E41" s="56"/>
    </row>
    <row r="42" spans="1:5" ht="20.100000000000001" customHeight="1" x14ac:dyDescent="0.2">
      <c r="A42" s="57" t="s">
        <v>62</v>
      </c>
      <c r="B42" s="57">
        <v>2103521</v>
      </c>
      <c r="C42" s="58" t="s">
        <v>63</v>
      </c>
      <c r="D42" s="55">
        <v>1</v>
      </c>
      <c r="E42" s="56"/>
    </row>
    <row r="43" spans="1:5" ht="20.100000000000001" customHeight="1" x14ac:dyDescent="0.2">
      <c r="A43" s="53" t="s">
        <v>64</v>
      </c>
      <c r="B43" s="53">
        <v>1411071854</v>
      </c>
      <c r="C43" s="54" t="s">
        <v>65</v>
      </c>
      <c r="D43" s="55">
        <v>1</v>
      </c>
      <c r="E43" s="56"/>
    </row>
    <row r="44" spans="1:5" ht="20.100000000000001" customHeight="1" x14ac:dyDescent="0.2">
      <c r="A44" s="57" t="s">
        <v>66</v>
      </c>
      <c r="B44" s="57" t="s">
        <v>67</v>
      </c>
      <c r="C44" s="58" t="s">
        <v>68</v>
      </c>
      <c r="D44" s="55">
        <v>1</v>
      </c>
      <c r="E44" s="56"/>
    </row>
    <row r="45" spans="1:5" ht="20.100000000000001" customHeight="1" x14ac:dyDescent="0.2">
      <c r="A45" s="53" t="s">
        <v>69</v>
      </c>
      <c r="B45" s="53">
        <v>200718508</v>
      </c>
      <c r="C45" s="54" t="s">
        <v>70</v>
      </c>
      <c r="D45" s="55">
        <v>1</v>
      </c>
      <c r="E45" s="56"/>
    </row>
    <row r="46" spans="1:5" ht="20.100000000000001" customHeight="1" x14ac:dyDescent="0.2">
      <c r="A46" s="57" t="s">
        <v>71</v>
      </c>
      <c r="B46" s="57">
        <v>200718511</v>
      </c>
      <c r="C46" s="58" t="s">
        <v>72</v>
      </c>
      <c r="D46" s="55">
        <v>1</v>
      </c>
      <c r="E46" s="56"/>
    </row>
    <row r="47" spans="1:5" ht="20.100000000000001" customHeight="1" x14ac:dyDescent="0.25">
      <c r="A47" s="57"/>
      <c r="B47" s="57"/>
      <c r="C47" s="58"/>
      <c r="D47" s="59">
        <f>SUM(D39:D46)</f>
        <v>8</v>
      </c>
      <c r="E47" s="56"/>
    </row>
    <row r="48" spans="1:5" ht="20.100000000000001" customHeight="1" x14ac:dyDescent="0.2">
      <c r="A48" s="53" t="s">
        <v>73</v>
      </c>
      <c r="B48" s="53">
        <v>200718611</v>
      </c>
      <c r="C48" s="54" t="s">
        <v>74</v>
      </c>
      <c r="D48" s="55">
        <v>1</v>
      </c>
      <c r="E48" s="56"/>
    </row>
    <row r="49" spans="1:5" ht="20.100000000000001" customHeight="1" x14ac:dyDescent="0.2">
      <c r="A49" s="57" t="s">
        <v>75</v>
      </c>
      <c r="B49" s="57">
        <v>180718601</v>
      </c>
      <c r="C49" s="58" t="s">
        <v>76</v>
      </c>
      <c r="D49" s="55">
        <v>1</v>
      </c>
      <c r="E49" s="56"/>
    </row>
    <row r="50" spans="1:5" ht="20.100000000000001" customHeight="1" x14ac:dyDescent="0.2">
      <c r="A50" s="53" t="s">
        <v>77</v>
      </c>
      <c r="B50" s="53">
        <v>180718601</v>
      </c>
      <c r="C50" s="54" t="s">
        <v>78</v>
      </c>
      <c r="D50" s="55">
        <v>1</v>
      </c>
      <c r="E50" s="56"/>
    </row>
    <row r="51" spans="1:5" ht="20.100000000000001" customHeight="1" x14ac:dyDescent="0.2">
      <c r="A51" s="57" t="s">
        <v>79</v>
      </c>
      <c r="B51" s="57">
        <v>190718601</v>
      </c>
      <c r="C51" s="58" t="s">
        <v>80</v>
      </c>
      <c r="D51" s="55">
        <v>1</v>
      </c>
      <c r="E51" s="56"/>
    </row>
    <row r="52" spans="1:5" ht="20.100000000000001" customHeight="1" x14ac:dyDescent="0.2">
      <c r="A52" s="53" t="s">
        <v>81</v>
      </c>
      <c r="B52" s="53">
        <v>190718604</v>
      </c>
      <c r="C52" s="54" t="s">
        <v>82</v>
      </c>
      <c r="D52" s="55">
        <v>1</v>
      </c>
      <c r="E52" s="56"/>
    </row>
    <row r="53" spans="1:5" ht="20.100000000000001" customHeight="1" x14ac:dyDescent="0.2">
      <c r="A53" s="57" t="s">
        <v>83</v>
      </c>
      <c r="B53" s="57">
        <v>190718605</v>
      </c>
      <c r="C53" s="58" t="s">
        <v>84</v>
      </c>
      <c r="D53" s="55">
        <v>1</v>
      </c>
      <c r="E53" s="56"/>
    </row>
    <row r="54" spans="1:5" ht="20.100000000000001" customHeight="1" x14ac:dyDescent="0.2">
      <c r="A54" s="53" t="s">
        <v>85</v>
      </c>
      <c r="B54" s="53">
        <v>200718606</v>
      </c>
      <c r="C54" s="54" t="s">
        <v>86</v>
      </c>
      <c r="D54" s="55">
        <v>1</v>
      </c>
      <c r="E54" s="56"/>
    </row>
    <row r="55" spans="1:5" ht="20.100000000000001" customHeight="1" x14ac:dyDescent="0.2">
      <c r="A55" s="57" t="s">
        <v>87</v>
      </c>
      <c r="B55" s="57">
        <v>200718609</v>
      </c>
      <c r="C55" s="58" t="s">
        <v>88</v>
      </c>
      <c r="D55" s="55">
        <v>1</v>
      </c>
      <c r="E55" s="56"/>
    </row>
    <row r="56" spans="1:5" ht="20.100000000000001" customHeight="1" x14ac:dyDescent="0.25">
      <c r="A56" s="60"/>
      <c r="B56" s="57"/>
      <c r="C56" s="58"/>
      <c r="D56" s="59">
        <f>SUM(D48:D55)</f>
        <v>8</v>
      </c>
      <c r="E56" s="56"/>
    </row>
    <row r="57" spans="1:5" ht="20.100000000000001" customHeight="1" x14ac:dyDescent="0.2">
      <c r="A57" s="53" t="s">
        <v>89</v>
      </c>
      <c r="B57" s="53">
        <v>200718705</v>
      </c>
      <c r="C57" s="54" t="s">
        <v>90</v>
      </c>
      <c r="D57" s="55">
        <v>1</v>
      </c>
      <c r="E57" s="56"/>
    </row>
    <row r="58" spans="1:5" ht="20.100000000000001" customHeight="1" x14ac:dyDescent="0.2">
      <c r="A58" s="57" t="s">
        <v>91</v>
      </c>
      <c r="B58" s="57">
        <v>200718705</v>
      </c>
      <c r="C58" s="58" t="s">
        <v>92</v>
      </c>
      <c r="D58" s="55">
        <v>1</v>
      </c>
      <c r="E58" s="56"/>
    </row>
    <row r="59" spans="1:5" ht="20.100000000000001" customHeight="1" x14ac:dyDescent="0.2">
      <c r="A59" s="53" t="s">
        <v>93</v>
      </c>
      <c r="B59" s="53">
        <v>200718707</v>
      </c>
      <c r="C59" s="54" t="s">
        <v>94</v>
      </c>
      <c r="D59" s="55">
        <v>1</v>
      </c>
      <c r="E59" s="56"/>
    </row>
    <row r="60" spans="1:5" ht="20.100000000000001" customHeight="1" x14ac:dyDescent="0.2">
      <c r="A60" s="57" t="s">
        <v>95</v>
      </c>
      <c r="B60" s="57">
        <v>190718703</v>
      </c>
      <c r="C60" s="58" t="s">
        <v>96</v>
      </c>
      <c r="D60" s="55">
        <v>1</v>
      </c>
      <c r="E60" s="56"/>
    </row>
    <row r="61" spans="1:5" ht="20.100000000000001" customHeight="1" x14ac:dyDescent="0.2">
      <c r="A61" s="61" t="s">
        <v>97</v>
      </c>
      <c r="B61" s="53">
        <v>190718704</v>
      </c>
      <c r="C61" s="54" t="s">
        <v>98</v>
      </c>
      <c r="D61" s="55">
        <v>1</v>
      </c>
      <c r="E61" s="56"/>
    </row>
    <row r="62" spans="1:5" ht="20.100000000000001" customHeight="1" x14ac:dyDescent="0.2">
      <c r="A62" s="62" t="s">
        <v>99</v>
      </c>
      <c r="B62" s="57">
        <v>1703071871</v>
      </c>
      <c r="C62" s="58" t="s">
        <v>100</v>
      </c>
      <c r="D62" s="55">
        <v>1</v>
      </c>
      <c r="E62" s="56"/>
    </row>
    <row r="63" spans="1:5" ht="20.100000000000001" customHeight="1" x14ac:dyDescent="0.2">
      <c r="A63" s="61" t="s">
        <v>101</v>
      </c>
      <c r="B63" s="53">
        <v>200718709</v>
      </c>
      <c r="C63" s="54" t="s">
        <v>102</v>
      </c>
      <c r="D63" s="55">
        <v>1</v>
      </c>
      <c r="E63" s="56"/>
    </row>
    <row r="64" spans="1:5" ht="20.100000000000001" customHeight="1" x14ac:dyDescent="0.2">
      <c r="A64" s="62" t="s">
        <v>103</v>
      </c>
      <c r="B64" s="57">
        <v>200718706</v>
      </c>
      <c r="C64" s="58" t="s">
        <v>104</v>
      </c>
      <c r="D64" s="55">
        <v>1</v>
      </c>
      <c r="E64" s="56"/>
    </row>
    <row r="65" spans="1:5" ht="20.100000000000001" customHeight="1" x14ac:dyDescent="0.25">
      <c r="A65" s="57"/>
      <c r="B65" s="57"/>
      <c r="C65" s="58"/>
      <c r="D65" s="59">
        <f>SUM(D57:D64)</f>
        <v>8</v>
      </c>
      <c r="E65" s="56"/>
    </row>
    <row r="66" spans="1:5" ht="20.100000000000001" customHeight="1" x14ac:dyDescent="0.2">
      <c r="A66" s="53" t="s">
        <v>105</v>
      </c>
      <c r="B66" s="53">
        <v>200718802</v>
      </c>
      <c r="C66" s="54" t="s">
        <v>106</v>
      </c>
      <c r="D66" s="55">
        <v>1</v>
      </c>
      <c r="E66" s="56"/>
    </row>
    <row r="67" spans="1:5" ht="20.100000000000001" customHeight="1" x14ac:dyDescent="0.2">
      <c r="A67" s="57" t="s">
        <v>107</v>
      </c>
      <c r="B67" s="57">
        <v>200718804</v>
      </c>
      <c r="C67" s="58" t="s">
        <v>108</v>
      </c>
      <c r="D67" s="55">
        <v>1</v>
      </c>
      <c r="E67" s="56"/>
    </row>
    <row r="68" spans="1:5" ht="20.100000000000001" customHeight="1" x14ac:dyDescent="0.2">
      <c r="A68" s="53" t="s">
        <v>109</v>
      </c>
      <c r="B68" s="53">
        <v>200718803</v>
      </c>
      <c r="C68" s="54" t="s">
        <v>110</v>
      </c>
      <c r="D68" s="55">
        <v>1</v>
      </c>
      <c r="E68" s="56"/>
    </row>
    <row r="69" spans="1:5" ht="20.100000000000001" customHeight="1" x14ac:dyDescent="0.2">
      <c r="A69" s="57" t="s">
        <v>111</v>
      </c>
      <c r="B69" s="57">
        <v>200718805</v>
      </c>
      <c r="C69" s="58" t="s">
        <v>112</v>
      </c>
      <c r="D69" s="55">
        <v>1</v>
      </c>
      <c r="E69" s="56"/>
    </row>
    <row r="70" spans="1:5" ht="20.100000000000001" customHeight="1" x14ac:dyDescent="0.2">
      <c r="A70" s="53" t="s">
        <v>113</v>
      </c>
      <c r="B70" s="53">
        <v>200718804</v>
      </c>
      <c r="C70" s="54" t="s">
        <v>114</v>
      </c>
      <c r="D70" s="55">
        <v>1</v>
      </c>
      <c r="E70" s="56"/>
    </row>
    <row r="71" spans="1:5" ht="20.100000000000001" customHeight="1" x14ac:dyDescent="0.2">
      <c r="A71" s="57" t="s">
        <v>115</v>
      </c>
      <c r="B71" s="57">
        <v>200718812</v>
      </c>
      <c r="C71" s="58" t="s">
        <v>116</v>
      </c>
      <c r="D71" s="55">
        <v>1</v>
      </c>
      <c r="E71" s="56"/>
    </row>
    <row r="72" spans="1:5" ht="20.100000000000001" customHeight="1" x14ac:dyDescent="0.2">
      <c r="A72" s="53" t="s">
        <v>117</v>
      </c>
      <c r="B72" s="53">
        <v>200718809</v>
      </c>
      <c r="C72" s="54" t="s">
        <v>118</v>
      </c>
      <c r="D72" s="55">
        <v>1</v>
      </c>
      <c r="E72" s="56"/>
    </row>
    <row r="73" spans="1:5" ht="20.100000000000001" customHeight="1" x14ac:dyDescent="0.2">
      <c r="A73" s="57" t="s">
        <v>119</v>
      </c>
      <c r="B73" s="57">
        <v>200718811</v>
      </c>
      <c r="C73" s="58" t="s">
        <v>120</v>
      </c>
      <c r="D73" s="55">
        <v>1</v>
      </c>
      <c r="E73" s="56"/>
    </row>
    <row r="74" spans="1:5" ht="20.100000000000001" customHeight="1" x14ac:dyDescent="0.25">
      <c r="A74" s="63"/>
      <c r="B74" s="63"/>
      <c r="C74" s="64"/>
      <c r="D74" s="59">
        <f>SUM(D66:D73)</f>
        <v>8</v>
      </c>
      <c r="E74" s="56"/>
    </row>
    <row r="75" spans="1:5" ht="20.100000000000001" customHeight="1" x14ac:dyDescent="0.2">
      <c r="A75" s="53" t="s">
        <v>121</v>
      </c>
      <c r="B75" s="53" t="s">
        <v>122</v>
      </c>
      <c r="C75" s="65" t="s">
        <v>123</v>
      </c>
      <c r="D75" s="55">
        <v>1</v>
      </c>
      <c r="E75" s="56"/>
    </row>
    <row r="76" spans="1:5" ht="20.100000000000001" customHeight="1" x14ac:dyDescent="0.2">
      <c r="A76" s="57" t="s">
        <v>124</v>
      </c>
      <c r="B76" s="57" t="s">
        <v>125</v>
      </c>
      <c r="C76" s="66" t="s">
        <v>126</v>
      </c>
      <c r="D76" s="55">
        <v>1</v>
      </c>
      <c r="E76" s="56"/>
    </row>
    <row r="77" spans="1:5" ht="20.100000000000001" customHeight="1" x14ac:dyDescent="0.2">
      <c r="A77" s="53" t="s">
        <v>127</v>
      </c>
      <c r="B77" s="53" t="s">
        <v>128</v>
      </c>
      <c r="C77" s="65" t="s">
        <v>129</v>
      </c>
      <c r="D77" s="55">
        <v>1</v>
      </c>
      <c r="E77" s="56"/>
    </row>
    <row r="78" spans="1:5" ht="20.100000000000001" customHeight="1" x14ac:dyDescent="0.2">
      <c r="A78" s="57" t="s">
        <v>130</v>
      </c>
      <c r="B78" s="57" t="s">
        <v>131</v>
      </c>
      <c r="C78" s="66" t="s">
        <v>132</v>
      </c>
      <c r="D78" s="55">
        <v>1</v>
      </c>
      <c r="E78" s="56"/>
    </row>
    <row r="79" spans="1:5" ht="20.100000000000001" customHeight="1" x14ac:dyDescent="0.2">
      <c r="A79" s="53" t="s">
        <v>133</v>
      </c>
      <c r="B79" s="53" t="s">
        <v>134</v>
      </c>
      <c r="C79" s="65" t="s">
        <v>135</v>
      </c>
      <c r="D79" s="55">
        <v>1</v>
      </c>
      <c r="E79" s="56"/>
    </row>
    <row r="80" spans="1:5" ht="20.100000000000001" customHeight="1" x14ac:dyDescent="0.2">
      <c r="A80" s="57" t="s">
        <v>136</v>
      </c>
      <c r="B80" s="57" t="s">
        <v>137</v>
      </c>
      <c r="C80" s="66" t="s">
        <v>138</v>
      </c>
      <c r="D80" s="55">
        <v>0</v>
      </c>
      <c r="E80" s="56"/>
    </row>
    <row r="81" spans="1:5" ht="20.100000000000001" customHeight="1" x14ac:dyDescent="0.2">
      <c r="A81" s="53" t="s">
        <v>139</v>
      </c>
      <c r="B81" s="53" t="s">
        <v>140</v>
      </c>
      <c r="C81" s="65" t="s">
        <v>141</v>
      </c>
      <c r="D81" s="55">
        <v>1</v>
      </c>
      <c r="E81" s="56"/>
    </row>
    <row r="82" spans="1:5" ht="20.100000000000001" customHeight="1" x14ac:dyDescent="0.2">
      <c r="A82" s="57" t="s">
        <v>142</v>
      </c>
      <c r="B82" s="57" t="s">
        <v>140</v>
      </c>
      <c r="C82" s="66" t="s">
        <v>143</v>
      </c>
      <c r="D82" s="55">
        <v>1</v>
      </c>
      <c r="E82" s="56"/>
    </row>
    <row r="83" spans="1:5" ht="20.100000000000001" customHeight="1" x14ac:dyDescent="0.2">
      <c r="A83" s="53" t="s">
        <v>144</v>
      </c>
      <c r="B83" s="53" t="s">
        <v>145</v>
      </c>
      <c r="C83" s="65" t="s">
        <v>146</v>
      </c>
      <c r="D83" s="55">
        <v>1</v>
      </c>
      <c r="E83" s="56"/>
    </row>
    <row r="84" spans="1:5" ht="20.100000000000001" customHeight="1" x14ac:dyDescent="0.2">
      <c r="A84" s="57" t="s">
        <v>147</v>
      </c>
      <c r="B84" s="57" t="s">
        <v>148</v>
      </c>
      <c r="C84" s="66" t="s">
        <v>149</v>
      </c>
      <c r="D84" s="55">
        <v>1</v>
      </c>
      <c r="E84" s="56"/>
    </row>
    <row r="85" spans="1:5" ht="20.100000000000001" customHeight="1" x14ac:dyDescent="0.25">
      <c r="A85" s="63"/>
      <c r="B85" s="63"/>
      <c r="C85" s="64"/>
      <c r="D85" s="59">
        <f>SUM(D75:D84)</f>
        <v>9</v>
      </c>
      <c r="E85" s="56"/>
    </row>
    <row r="86" spans="1:5" ht="20.100000000000001" customHeight="1" x14ac:dyDescent="0.2">
      <c r="A86" s="57" t="s">
        <v>150</v>
      </c>
      <c r="B86" s="57" t="s">
        <v>151</v>
      </c>
      <c r="C86" s="66" t="s">
        <v>152</v>
      </c>
      <c r="D86" s="55">
        <v>2</v>
      </c>
      <c r="E86" s="56"/>
    </row>
    <row r="87" spans="1:5" ht="20.100000000000001" customHeight="1" x14ac:dyDescent="0.2">
      <c r="A87" s="53" t="s">
        <v>153</v>
      </c>
      <c r="B87" s="53" t="s">
        <v>154</v>
      </c>
      <c r="C87" s="65" t="s">
        <v>155</v>
      </c>
      <c r="D87" s="55">
        <v>2</v>
      </c>
      <c r="E87" s="56"/>
    </row>
    <row r="88" spans="1:5" ht="20.100000000000001" customHeight="1" x14ac:dyDescent="0.2">
      <c r="A88" s="57" t="s">
        <v>156</v>
      </c>
      <c r="B88" s="57" t="s">
        <v>157</v>
      </c>
      <c r="C88" s="66" t="s">
        <v>158</v>
      </c>
      <c r="D88" s="55">
        <v>2</v>
      </c>
      <c r="E88" s="56"/>
    </row>
    <row r="89" spans="1:5" ht="20.100000000000001" customHeight="1" x14ac:dyDescent="0.2">
      <c r="A89" s="53" t="s">
        <v>159</v>
      </c>
      <c r="B89" s="53" t="s">
        <v>160</v>
      </c>
      <c r="C89" s="65" t="s">
        <v>161</v>
      </c>
      <c r="D89" s="55">
        <v>2</v>
      </c>
      <c r="E89" s="56"/>
    </row>
    <row r="90" spans="1:5" ht="20.100000000000001" customHeight="1" x14ac:dyDescent="0.2">
      <c r="A90" s="57" t="s">
        <v>162</v>
      </c>
      <c r="B90" s="57" t="s">
        <v>163</v>
      </c>
      <c r="C90" s="66" t="s">
        <v>164</v>
      </c>
      <c r="D90" s="55">
        <v>2</v>
      </c>
      <c r="E90" s="56"/>
    </row>
    <row r="91" spans="1:5" ht="20.100000000000001" customHeight="1" x14ac:dyDescent="0.2">
      <c r="A91" s="53" t="s">
        <v>165</v>
      </c>
      <c r="B91" s="53" t="s">
        <v>166</v>
      </c>
      <c r="C91" s="65" t="s">
        <v>167</v>
      </c>
      <c r="D91" s="55">
        <v>2</v>
      </c>
      <c r="E91" s="56"/>
    </row>
    <row r="92" spans="1:5" ht="20.100000000000001" customHeight="1" x14ac:dyDescent="0.2">
      <c r="A92" s="57" t="s">
        <v>168</v>
      </c>
      <c r="B92" s="57" t="s">
        <v>166</v>
      </c>
      <c r="C92" s="66" t="s">
        <v>169</v>
      </c>
      <c r="D92" s="55">
        <v>2</v>
      </c>
      <c r="E92" s="56"/>
    </row>
    <row r="93" spans="1:5" ht="20.100000000000001" customHeight="1" x14ac:dyDescent="0.2">
      <c r="A93" s="53" t="s">
        <v>170</v>
      </c>
      <c r="B93" s="53" t="s">
        <v>171</v>
      </c>
      <c r="C93" s="65" t="s">
        <v>172</v>
      </c>
      <c r="D93" s="55">
        <v>2</v>
      </c>
      <c r="E93" s="56"/>
    </row>
    <row r="94" spans="1:5" ht="20.100000000000001" customHeight="1" x14ac:dyDescent="0.2">
      <c r="A94" s="57" t="s">
        <v>173</v>
      </c>
      <c r="B94" s="57" t="s">
        <v>174</v>
      </c>
      <c r="C94" s="66" t="s">
        <v>175</v>
      </c>
      <c r="D94" s="55">
        <v>2</v>
      </c>
      <c r="E94" s="56"/>
    </row>
    <row r="95" spans="1:5" ht="20.100000000000001" customHeight="1" x14ac:dyDescent="0.2">
      <c r="A95" s="53" t="s">
        <v>176</v>
      </c>
      <c r="B95" s="53" t="s">
        <v>177</v>
      </c>
      <c r="C95" s="65" t="s">
        <v>178</v>
      </c>
      <c r="D95" s="55">
        <v>2</v>
      </c>
      <c r="E95" s="56"/>
    </row>
    <row r="96" spans="1:5" ht="20.100000000000001" customHeight="1" x14ac:dyDescent="0.2">
      <c r="A96" s="57" t="s">
        <v>179</v>
      </c>
      <c r="B96" s="57" t="s">
        <v>177</v>
      </c>
      <c r="C96" s="66" t="s">
        <v>180</v>
      </c>
      <c r="D96" s="55">
        <v>2</v>
      </c>
      <c r="E96" s="56"/>
    </row>
    <row r="97" spans="1:5" ht="20.100000000000001" customHeight="1" x14ac:dyDescent="0.2">
      <c r="A97" s="53" t="s">
        <v>181</v>
      </c>
      <c r="B97" s="53" t="s">
        <v>182</v>
      </c>
      <c r="C97" s="65" t="s">
        <v>183</v>
      </c>
      <c r="D97" s="55">
        <v>2</v>
      </c>
      <c r="E97" s="56"/>
    </row>
    <row r="98" spans="1:5" ht="20.100000000000001" customHeight="1" x14ac:dyDescent="0.2">
      <c r="A98" s="57" t="s">
        <v>184</v>
      </c>
      <c r="B98" s="57" t="s">
        <v>177</v>
      </c>
      <c r="C98" s="66" t="s">
        <v>185</v>
      </c>
      <c r="D98" s="55">
        <v>2</v>
      </c>
      <c r="E98" s="56"/>
    </row>
    <row r="99" spans="1:5" ht="20.100000000000001" customHeight="1" x14ac:dyDescent="0.25">
      <c r="A99" s="66"/>
      <c r="B99" s="66"/>
      <c r="C99" s="66"/>
      <c r="D99" s="59">
        <f>SUM(D86:D98)</f>
        <v>26</v>
      </c>
      <c r="E99" s="56"/>
    </row>
    <row r="100" spans="1:5" ht="20.100000000000001" customHeight="1" x14ac:dyDescent="0.25">
      <c r="A100" s="66"/>
      <c r="B100" s="66"/>
      <c r="C100" s="59" t="s">
        <v>706</v>
      </c>
      <c r="D100" s="59"/>
      <c r="E100" s="56"/>
    </row>
    <row r="101" spans="1:5" ht="20.100000000000001" customHeight="1" x14ac:dyDescent="0.2">
      <c r="A101" s="91" t="s">
        <v>254</v>
      </c>
      <c r="B101" s="91" t="s">
        <v>255</v>
      </c>
      <c r="C101" s="56" t="s">
        <v>256</v>
      </c>
      <c r="D101" s="92">
        <v>0</v>
      </c>
      <c r="E101" s="93"/>
    </row>
    <row r="102" spans="1:5" ht="20.100000000000001" customHeight="1" x14ac:dyDescent="0.2">
      <c r="A102" s="91" t="s">
        <v>257</v>
      </c>
      <c r="B102" s="91" t="s">
        <v>255</v>
      </c>
      <c r="C102" s="56" t="s">
        <v>258</v>
      </c>
      <c r="D102" s="92">
        <v>0</v>
      </c>
      <c r="E102" s="93"/>
    </row>
    <row r="103" spans="1:5" ht="20.100000000000001" customHeight="1" x14ac:dyDescent="0.2">
      <c r="A103" s="91" t="s">
        <v>259</v>
      </c>
      <c r="B103" s="91" t="s">
        <v>260</v>
      </c>
      <c r="C103" s="56" t="s">
        <v>261</v>
      </c>
      <c r="D103" s="92">
        <v>0</v>
      </c>
      <c r="E103" s="93"/>
    </row>
    <row r="104" spans="1:5" ht="20.100000000000001" customHeight="1" x14ac:dyDescent="0.2">
      <c r="A104" s="91" t="s">
        <v>262</v>
      </c>
      <c r="B104" s="91" t="s">
        <v>263</v>
      </c>
      <c r="C104" s="56" t="s">
        <v>264</v>
      </c>
      <c r="D104" s="92">
        <v>1</v>
      </c>
      <c r="E104" s="93"/>
    </row>
    <row r="105" spans="1:5" ht="20.100000000000001" customHeight="1" x14ac:dyDescent="0.2">
      <c r="A105" s="91" t="s">
        <v>265</v>
      </c>
      <c r="B105" s="91" t="s">
        <v>266</v>
      </c>
      <c r="C105" s="56" t="s">
        <v>267</v>
      </c>
      <c r="D105" s="92">
        <v>1</v>
      </c>
      <c r="E105" s="93"/>
    </row>
    <row r="106" spans="1:5" ht="20.100000000000001" customHeight="1" x14ac:dyDescent="0.2">
      <c r="A106" s="91" t="s">
        <v>268</v>
      </c>
      <c r="B106" s="91" t="s">
        <v>269</v>
      </c>
      <c r="C106" s="56" t="s">
        <v>270</v>
      </c>
      <c r="D106" s="92">
        <v>0</v>
      </c>
      <c r="E106" s="93"/>
    </row>
    <row r="107" spans="1:5" ht="20.100000000000001" customHeight="1" x14ac:dyDescent="0.2">
      <c r="A107" s="91" t="s">
        <v>271</v>
      </c>
      <c r="B107" s="91" t="s">
        <v>272</v>
      </c>
      <c r="C107" s="56" t="s">
        <v>273</v>
      </c>
      <c r="D107" s="92">
        <v>1</v>
      </c>
      <c r="E107" s="94"/>
    </row>
    <row r="108" spans="1:5" ht="20.100000000000001" customHeight="1" x14ac:dyDescent="0.2">
      <c r="A108" s="91" t="s">
        <v>274</v>
      </c>
      <c r="B108" s="91" t="s">
        <v>275</v>
      </c>
      <c r="C108" s="56" t="s">
        <v>276</v>
      </c>
      <c r="D108" s="92">
        <v>1</v>
      </c>
      <c r="E108" s="94"/>
    </row>
    <row r="109" spans="1:5" ht="20.100000000000001" customHeight="1" x14ac:dyDescent="0.2">
      <c r="A109" s="91" t="s">
        <v>277</v>
      </c>
      <c r="B109" s="91" t="s">
        <v>278</v>
      </c>
      <c r="C109" s="56" t="s">
        <v>279</v>
      </c>
      <c r="D109" s="92">
        <v>1</v>
      </c>
      <c r="E109" s="94"/>
    </row>
    <row r="110" spans="1:5" ht="20.100000000000001" customHeight="1" x14ac:dyDescent="0.25">
      <c r="A110" s="91"/>
      <c r="B110" s="91"/>
      <c r="C110" s="56"/>
      <c r="D110" s="95">
        <v>5</v>
      </c>
      <c r="E110" s="94"/>
    </row>
    <row r="111" spans="1:5" ht="20.100000000000001" customHeight="1" x14ac:dyDescent="0.2">
      <c r="A111" s="91" t="s">
        <v>280</v>
      </c>
      <c r="B111" s="91" t="s">
        <v>281</v>
      </c>
      <c r="C111" s="56" t="s">
        <v>282</v>
      </c>
      <c r="D111" s="92">
        <v>1</v>
      </c>
      <c r="E111" s="94"/>
    </row>
    <row r="112" spans="1:5" ht="20.100000000000001" customHeight="1" x14ac:dyDescent="0.2">
      <c r="A112" s="91" t="s">
        <v>283</v>
      </c>
      <c r="B112" s="91" t="s">
        <v>284</v>
      </c>
      <c r="C112" s="56" t="s">
        <v>285</v>
      </c>
      <c r="D112" s="92">
        <v>1</v>
      </c>
      <c r="E112" s="94"/>
    </row>
    <row r="113" spans="1:5" ht="20.100000000000001" customHeight="1" x14ac:dyDescent="0.2">
      <c r="A113" s="91" t="s">
        <v>286</v>
      </c>
      <c r="B113" s="91" t="s">
        <v>287</v>
      </c>
      <c r="C113" s="56" t="s">
        <v>288</v>
      </c>
      <c r="D113" s="92">
        <v>1</v>
      </c>
      <c r="E113" s="94"/>
    </row>
    <row r="114" spans="1:5" ht="20.100000000000001" customHeight="1" x14ac:dyDescent="0.2">
      <c r="A114" s="91" t="s">
        <v>289</v>
      </c>
      <c r="B114" s="91" t="s">
        <v>290</v>
      </c>
      <c r="C114" s="56" t="s">
        <v>291</v>
      </c>
      <c r="D114" s="92">
        <v>1</v>
      </c>
      <c r="E114" s="94"/>
    </row>
    <row r="115" spans="1:5" ht="20.100000000000001" customHeight="1" x14ac:dyDescent="0.2">
      <c r="A115" s="91" t="s">
        <v>292</v>
      </c>
      <c r="B115" s="91" t="s">
        <v>293</v>
      </c>
      <c r="C115" s="56" t="s">
        <v>294</v>
      </c>
      <c r="D115" s="92">
        <v>1</v>
      </c>
      <c r="E115" s="94"/>
    </row>
    <row r="116" spans="1:5" ht="20.100000000000001" customHeight="1" x14ac:dyDescent="0.2">
      <c r="A116" s="91" t="s">
        <v>295</v>
      </c>
      <c r="B116" s="91" t="s">
        <v>296</v>
      </c>
      <c r="C116" s="56" t="s">
        <v>297</v>
      </c>
      <c r="D116" s="92">
        <v>1</v>
      </c>
      <c r="E116" s="94"/>
    </row>
    <row r="117" spans="1:5" ht="20.100000000000001" customHeight="1" x14ac:dyDescent="0.2">
      <c r="A117" s="91" t="s">
        <v>298</v>
      </c>
      <c r="B117" s="91" t="s">
        <v>299</v>
      </c>
      <c r="C117" s="56" t="s">
        <v>300</v>
      </c>
      <c r="D117" s="92">
        <v>1</v>
      </c>
      <c r="E117" s="94"/>
    </row>
    <row r="118" spans="1:5" ht="20.100000000000001" customHeight="1" x14ac:dyDescent="0.2">
      <c r="A118" s="91" t="s">
        <v>254</v>
      </c>
      <c r="B118" s="91" t="s">
        <v>301</v>
      </c>
      <c r="C118" s="56" t="s">
        <v>302</v>
      </c>
      <c r="D118" s="92">
        <v>1</v>
      </c>
      <c r="E118" s="94"/>
    </row>
    <row r="119" spans="1:5" ht="20.100000000000001" customHeight="1" x14ac:dyDescent="0.2">
      <c r="A119" s="91" t="s">
        <v>257</v>
      </c>
      <c r="B119" s="91" t="s">
        <v>303</v>
      </c>
      <c r="C119" s="56" t="s">
        <v>304</v>
      </c>
      <c r="D119" s="92">
        <v>1</v>
      </c>
      <c r="E119" s="94"/>
    </row>
    <row r="120" spans="1:5" ht="20.100000000000001" customHeight="1" x14ac:dyDescent="0.25">
      <c r="A120" s="91"/>
      <c r="B120" s="91"/>
      <c r="C120" s="56"/>
      <c r="D120" s="96">
        <v>9</v>
      </c>
      <c r="E120" s="94"/>
    </row>
    <row r="121" spans="1:5" ht="20.100000000000001" customHeight="1" x14ac:dyDescent="0.2">
      <c r="A121" s="91" t="s">
        <v>305</v>
      </c>
      <c r="B121" s="91">
        <v>14033433</v>
      </c>
      <c r="C121" s="56" t="s">
        <v>306</v>
      </c>
      <c r="D121" s="92">
        <v>1</v>
      </c>
      <c r="E121" s="94"/>
    </row>
    <row r="122" spans="1:5" ht="20.100000000000001" customHeight="1" x14ac:dyDescent="0.2">
      <c r="A122" s="91" t="s">
        <v>307</v>
      </c>
      <c r="B122" s="91">
        <v>16104024</v>
      </c>
      <c r="C122" s="56" t="s">
        <v>308</v>
      </c>
      <c r="D122" s="92">
        <v>1</v>
      </c>
      <c r="E122" s="94"/>
    </row>
    <row r="123" spans="1:5" ht="20.100000000000001" customHeight="1" x14ac:dyDescent="0.2">
      <c r="A123" s="91" t="s">
        <v>309</v>
      </c>
      <c r="B123" s="91">
        <v>19094090</v>
      </c>
      <c r="C123" s="56" t="s">
        <v>310</v>
      </c>
      <c r="D123" s="92">
        <v>1</v>
      </c>
      <c r="E123" s="94"/>
    </row>
    <row r="124" spans="1:5" ht="20.100000000000001" customHeight="1" x14ac:dyDescent="0.2">
      <c r="A124" s="91" t="s">
        <v>311</v>
      </c>
      <c r="B124" s="91">
        <v>19094091</v>
      </c>
      <c r="C124" s="56" t="s">
        <v>312</v>
      </c>
      <c r="D124" s="92">
        <v>1</v>
      </c>
      <c r="E124" s="94"/>
    </row>
    <row r="125" spans="1:5" ht="20.100000000000001" customHeight="1" x14ac:dyDescent="0.2">
      <c r="A125" s="91" t="s">
        <v>313</v>
      </c>
      <c r="B125" s="91">
        <v>17124101</v>
      </c>
      <c r="C125" s="56" t="s">
        <v>314</v>
      </c>
      <c r="D125" s="92">
        <v>1</v>
      </c>
      <c r="E125" s="94"/>
    </row>
    <row r="126" spans="1:5" ht="20.100000000000001" customHeight="1" x14ac:dyDescent="0.25">
      <c r="A126" s="91"/>
      <c r="B126" s="91"/>
      <c r="C126" s="56"/>
      <c r="D126" s="96">
        <v>5</v>
      </c>
      <c r="E126" s="94"/>
    </row>
    <row r="127" spans="1:5" ht="20.100000000000001" customHeight="1" x14ac:dyDescent="0.2">
      <c r="A127" s="91" t="s">
        <v>315</v>
      </c>
      <c r="B127" s="91">
        <v>1403426</v>
      </c>
      <c r="C127" s="56" t="s">
        <v>316</v>
      </c>
      <c r="D127" s="92">
        <v>1</v>
      </c>
      <c r="E127" s="94"/>
    </row>
    <row r="128" spans="1:5" ht="20.100000000000001" customHeight="1" x14ac:dyDescent="0.2">
      <c r="A128" s="91" t="s">
        <v>317</v>
      </c>
      <c r="B128" s="91">
        <v>1403427</v>
      </c>
      <c r="C128" s="56" t="s">
        <v>318</v>
      </c>
      <c r="D128" s="92">
        <v>1</v>
      </c>
      <c r="E128" s="94"/>
    </row>
    <row r="129" spans="1:5" ht="20.100000000000001" customHeight="1" x14ac:dyDescent="0.2">
      <c r="A129" s="91" t="s">
        <v>319</v>
      </c>
      <c r="B129" s="91">
        <v>19024007</v>
      </c>
      <c r="C129" s="56" t="s">
        <v>320</v>
      </c>
      <c r="D129" s="92">
        <v>1</v>
      </c>
      <c r="E129" s="94"/>
    </row>
    <row r="130" spans="1:5" ht="20.100000000000001" customHeight="1" x14ac:dyDescent="0.2">
      <c r="A130" s="91" t="s">
        <v>321</v>
      </c>
      <c r="B130" s="91">
        <v>17124093</v>
      </c>
      <c r="C130" s="56" t="s">
        <v>322</v>
      </c>
      <c r="D130" s="92">
        <v>1</v>
      </c>
      <c r="E130" s="94"/>
    </row>
    <row r="131" spans="1:5" ht="20.100000000000001" customHeight="1" x14ac:dyDescent="0.2">
      <c r="A131" s="91" t="s">
        <v>323</v>
      </c>
      <c r="B131" s="91">
        <v>1403432</v>
      </c>
      <c r="C131" s="56" t="s">
        <v>324</v>
      </c>
      <c r="D131" s="92">
        <v>1</v>
      </c>
      <c r="E131" s="94"/>
    </row>
    <row r="132" spans="1:5" ht="20.100000000000001" customHeight="1" x14ac:dyDescent="0.25">
      <c r="A132" s="91"/>
      <c r="B132" s="91"/>
      <c r="C132" s="56"/>
      <c r="D132" s="96">
        <v>5</v>
      </c>
      <c r="E132" s="94"/>
    </row>
    <row r="133" spans="1:5" ht="20.100000000000001" customHeight="1" x14ac:dyDescent="0.2">
      <c r="A133" s="97" t="s">
        <v>325</v>
      </c>
      <c r="B133" s="91" t="s">
        <v>326</v>
      </c>
      <c r="C133" s="98" t="s">
        <v>327</v>
      </c>
      <c r="D133" s="91">
        <v>0</v>
      </c>
      <c r="E133" s="94"/>
    </row>
    <row r="134" spans="1:5" ht="20.100000000000001" customHeight="1" x14ac:dyDescent="0.2">
      <c r="A134" s="97" t="s">
        <v>328</v>
      </c>
      <c r="B134" s="91" t="s">
        <v>329</v>
      </c>
      <c r="C134" s="98" t="s">
        <v>330</v>
      </c>
      <c r="D134" s="91">
        <v>1</v>
      </c>
      <c r="E134" s="94"/>
    </row>
    <row r="135" spans="1:5" ht="20.100000000000001" customHeight="1" x14ac:dyDescent="0.2">
      <c r="A135" s="97" t="s">
        <v>331</v>
      </c>
      <c r="B135" s="91" t="s">
        <v>332</v>
      </c>
      <c r="C135" s="98" t="s">
        <v>333</v>
      </c>
      <c r="D135" s="91">
        <v>1</v>
      </c>
      <c r="E135" s="94"/>
    </row>
    <row r="136" spans="1:5" ht="20.100000000000001" customHeight="1" x14ac:dyDescent="0.25">
      <c r="A136" s="99"/>
      <c r="B136" s="98"/>
      <c r="C136" s="100"/>
      <c r="D136" s="101">
        <v>2</v>
      </c>
      <c r="E136" s="94"/>
    </row>
    <row r="137" spans="1:5" ht="20.100000000000001" customHeight="1" x14ac:dyDescent="0.25">
      <c r="A137" s="99"/>
      <c r="B137" s="98"/>
      <c r="C137" s="135" t="s">
        <v>705</v>
      </c>
      <c r="D137" s="101"/>
      <c r="E137" s="94"/>
    </row>
    <row r="138" spans="1:5" ht="20.100000000000001" customHeight="1" x14ac:dyDescent="0.2">
      <c r="A138" s="102" t="s">
        <v>334</v>
      </c>
      <c r="B138" s="102" t="s">
        <v>335</v>
      </c>
      <c r="C138" s="103" t="s">
        <v>336</v>
      </c>
      <c r="D138" s="104">
        <v>1</v>
      </c>
      <c r="E138" s="56"/>
    </row>
    <row r="139" spans="1:5" ht="20.100000000000001" customHeight="1" x14ac:dyDescent="0.2">
      <c r="A139" s="102" t="s">
        <v>337</v>
      </c>
      <c r="B139" s="102" t="s">
        <v>338</v>
      </c>
      <c r="C139" s="103" t="s">
        <v>339</v>
      </c>
      <c r="D139" s="104">
        <v>1</v>
      </c>
      <c r="E139" s="56"/>
    </row>
    <row r="140" spans="1:5" ht="20.100000000000001" customHeight="1" x14ac:dyDescent="0.2">
      <c r="A140" s="102" t="s">
        <v>340</v>
      </c>
      <c r="B140" s="91" t="s">
        <v>341</v>
      </c>
      <c r="C140" s="100" t="s">
        <v>342</v>
      </c>
      <c r="D140" s="104">
        <v>1</v>
      </c>
      <c r="E140" s="56"/>
    </row>
    <row r="141" spans="1:5" ht="20.100000000000001" customHeight="1" x14ac:dyDescent="0.2">
      <c r="A141" s="102" t="s">
        <v>343</v>
      </c>
      <c r="B141" s="105" t="s">
        <v>344</v>
      </c>
      <c r="C141" s="94" t="s">
        <v>345</v>
      </c>
      <c r="D141" s="104">
        <v>1</v>
      </c>
      <c r="E141" s="56"/>
    </row>
    <row r="142" spans="1:5" ht="20.100000000000001" customHeight="1" x14ac:dyDescent="0.2">
      <c r="A142" s="102" t="s">
        <v>346</v>
      </c>
      <c r="B142" s="105" t="s">
        <v>347</v>
      </c>
      <c r="C142" s="94" t="s">
        <v>348</v>
      </c>
      <c r="D142" s="104">
        <v>1</v>
      </c>
      <c r="E142" s="56"/>
    </row>
    <row r="143" spans="1:5" ht="20.100000000000001" customHeight="1" x14ac:dyDescent="0.2">
      <c r="A143" s="102" t="s">
        <v>349</v>
      </c>
      <c r="B143" s="105" t="s">
        <v>350</v>
      </c>
      <c r="C143" s="94" t="s">
        <v>351</v>
      </c>
      <c r="D143" s="104">
        <v>1</v>
      </c>
      <c r="E143" s="56"/>
    </row>
    <row r="144" spans="1:5" ht="20.100000000000001" customHeight="1" x14ac:dyDescent="0.25">
      <c r="A144" s="106"/>
      <c r="B144" s="107"/>
      <c r="C144" s="94"/>
      <c r="D144" s="108">
        <f>SUM(D138:D143)</f>
        <v>6</v>
      </c>
      <c r="E144" s="56"/>
    </row>
    <row r="145" spans="1:5" ht="20.100000000000001" customHeight="1" x14ac:dyDescent="0.2">
      <c r="A145" s="109" t="s">
        <v>352</v>
      </c>
      <c r="B145" s="98">
        <v>200112210</v>
      </c>
      <c r="C145" s="100" t="s">
        <v>353</v>
      </c>
      <c r="D145" s="110">
        <v>4</v>
      </c>
      <c r="E145" s="56"/>
    </row>
    <row r="146" spans="1:5" ht="20.100000000000001" customHeight="1" x14ac:dyDescent="0.2">
      <c r="A146" s="109" t="s">
        <v>354</v>
      </c>
      <c r="B146" s="98">
        <v>200112210</v>
      </c>
      <c r="C146" s="100" t="s">
        <v>355</v>
      </c>
      <c r="D146" s="110">
        <v>4</v>
      </c>
      <c r="E146" s="56"/>
    </row>
    <row r="147" spans="1:5" ht="20.100000000000001" customHeight="1" x14ac:dyDescent="0.2">
      <c r="A147" s="109" t="s">
        <v>356</v>
      </c>
      <c r="B147" s="98">
        <v>2300000115</v>
      </c>
      <c r="C147" s="100" t="s">
        <v>357</v>
      </c>
      <c r="D147" s="110">
        <v>4</v>
      </c>
      <c r="E147" s="56"/>
    </row>
    <row r="148" spans="1:5" ht="20.100000000000001" customHeight="1" x14ac:dyDescent="0.2">
      <c r="A148" s="109" t="s">
        <v>358</v>
      </c>
      <c r="B148" s="98">
        <v>200112212</v>
      </c>
      <c r="C148" s="100" t="s">
        <v>359</v>
      </c>
      <c r="D148" s="110">
        <v>2</v>
      </c>
      <c r="E148" s="56"/>
    </row>
    <row r="149" spans="1:5" ht="20.100000000000001" customHeight="1" x14ac:dyDescent="0.2">
      <c r="A149" s="109" t="s">
        <v>358</v>
      </c>
      <c r="B149" s="98">
        <v>2300019587</v>
      </c>
      <c r="C149" s="100" t="s">
        <v>359</v>
      </c>
      <c r="D149" s="110">
        <v>2</v>
      </c>
      <c r="E149" s="56"/>
    </row>
    <row r="150" spans="1:5" ht="20.100000000000001" customHeight="1" x14ac:dyDescent="0.2">
      <c r="A150" s="109" t="s">
        <v>360</v>
      </c>
      <c r="B150" s="98">
        <v>200112212</v>
      </c>
      <c r="C150" s="100" t="s">
        <v>361</v>
      </c>
      <c r="D150" s="110">
        <v>4</v>
      </c>
      <c r="E150" s="56"/>
    </row>
    <row r="151" spans="1:5" ht="20.100000000000001" customHeight="1" x14ac:dyDescent="0.2">
      <c r="A151" s="109" t="s">
        <v>362</v>
      </c>
      <c r="B151" s="98">
        <v>200112213</v>
      </c>
      <c r="C151" s="100" t="s">
        <v>363</v>
      </c>
      <c r="D151" s="110">
        <v>4</v>
      </c>
      <c r="E151" s="56"/>
    </row>
    <row r="152" spans="1:5" ht="20.100000000000001" customHeight="1" x14ac:dyDescent="0.2">
      <c r="A152" s="109" t="s">
        <v>364</v>
      </c>
      <c r="B152" s="98">
        <v>200112214</v>
      </c>
      <c r="C152" s="100" t="s">
        <v>365</v>
      </c>
      <c r="D152" s="110">
        <v>4</v>
      </c>
      <c r="E152" s="56"/>
    </row>
    <row r="153" spans="1:5" ht="20.100000000000001" customHeight="1" x14ac:dyDescent="0.2">
      <c r="A153" s="109" t="s">
        <v>366</v>
      </c>
      <c r="B153" s="98">
        <v>191211231</v>
      </c>
      <c r="C153" s="100" t="s">
        <v>367</v>
      </c>
      <c r="D153" s="110">
        <v>4</v>
      </c>
      <c r="E153" s="56"/>
    </row>
    <row r="154" spans="1:5" ht="20.100000000000001" customHeight="1" x14ac:dyDescent="0.2">
      <c r="A154" s="109" t="s">
        <v>368</v>
      </c>
      <c r="B154" s="98">
        <v>200112216</v>
      </c>
      <c r="C154" s="100" t="s">
        <v>369</v>
      </c>
      <c r="D154" s="110">
        <v>4</v>
      </c>
      <c r="E154" s="56"/>
    </row>
    <row r="155" spans="1:5" ht="20.100000000000001" customHeight="1" x14ac:dyDescent="0.2">
      <c r="A155" s="109" t="s">
        <v>370</v>
      </c>
      <c r="B155" s="98">
        <v>200112216</v>
      </c>
      <c r="C155" s="100" t="s">
        <v>371</v>
      </c>
      <c r="D155" s="110">
        <v>4</v>
      </c>
      <c r="E155" s="56"/>
    </row>
    <row r="156" spans="1:5" ht="20.100000000000001" customHeight="1" x14ac:dyDescent="0.2">
      <c r="A156" s="109" t="s">
        <v>372</v>
      </c>
      <c r="B156" s="98">
        <v>200112217</v>
      </c>
      <c r="C156" s="100" t="s">
        <v>373</v>
      </c>
      <c r="D156" s="110">
        <v>4</v>
      </c>
      <c r="E156" s="56"/>
    </row>
    <row r="157" spans="1:5" ht="20.100000000000001" customHeight="1" x14ac:dyDescent="0.2">
      <c r="A157" s="109" t="s">
        <v>374</v>
      </c>
      <c r="B157" s="98">
        <v>200112217</v>
      </c>
      <c r="C157" s="100" t="s">
        <v>375</v>
      </c>
      <c r="D157" s="110">
        <v>4</v>
      </c>
      <c r="E157" s="56"/>
    </row>
    <row r="158" spans="1:5" ht="20.100000000000001" customHeight="1" x14ac:dyDescent="0.2">
      <c r="A158" s="109" t="s">
        <v>376</v>
      </c>
      <c r="B158" s="98">
        <v>200112217</v>
      </c>
      <c r="C158" s="100" t="s">
        <v>377</v>
      </c>
      <c r="D158" s="110">
        <v>4</v>
      </c>
      <c r="E158" s="56"/>
    </row>
    <row r="159" spans="1:5" ht="20.100000000000001" customHeight="1" x14ac:dyDescent="0.2">
      <c r="A159" s="109" t="s">
        <v>378</v>
      </c>
      <c r="B159" s="98">
        <v>200112217</v>
      </c>
      <c r="C159" s="100" t="s">
        <v>379</v>
      </c>
      <c r="D159" s="110">
        <v>4</v>
      </c>
      <c r="E159" s="56"/>
    </row>
    <row r="160" spans="1:5" ht="20.100000000000001" customHeight="1" x14ac:dyDescent="0.2">
      <c r="A160" s="109" t="s">
        <v>380</v>
      </c>
      <c r="B160" s="98">
        <v>200112217</v>
      </c>
      <c r="C160" s="100" t="s">
        <v>381</v>
      </c>
      <c r="D160" s="110">
        <v>4</v>
      </c>
      <c r="E160" s="56"/>
    </row>
    <row r="161" spans="1:5" ht="20.100000000000001" customHeight="1" x14ac:dyDescent="0.2">
      <c r="A161" s="109" t="s">
        <v>382</v>
      </c>
      <c r="B161" s="98">
        <v>200112216</v>
      </c>
      <c r="C161" s="100" t="s">
        <v>383</v>
      </c>
      <c r="D161" s="110">
        <v>2</v>
      </c>
      <c r="E161" s="56"/>
    </row>
    <row r="162" spans="1:5" ht="20.100000000000001" customHeight="1" x14ac:dyDescent="0.2">
      <c r="A162" s="109" t="s">
        <v>384</v>
      </c>
      <c r="B162" s="98">
        <v>200112216</v>
      </c>
      <c r="C162" s="100" t="s">
        <v>385</v>
      </c>
      <c r="D162" s="110">
        <v>2</v>
      </c>
      <c r="E162" s="56"/>
    </row>
    <row r="163" spans="1:5" ht="20.100000000000001" customHeight="1" x14ac:dyDescent="0.2">
      <c r="A163" s="109" t="s">
        <v>386</v>
      </c>
      <c r="B163" s="98">
        <v>200112216</v>
      </c>
      <c r="C163" s="100" t="s">
        <v>387</v>
      </c>
      <c r="D163" s="110">
        <v>2</v>
      </c>
      <c r="E163" s="56"/>
    </row>
    <row r="164" spans="1:5" ht="20.100000000000001" customHeight="1" x14ac:dyDescent="0.2">
      <c r="A164" s="109" t="s">
        <v>388</v>
      </c>
      <c r="B164" s="98" t="s">
        <v>389</v>
      </c>
      <c r="C164" s="100" t="s">
        <v>390</v>
      </c>
      <c r="D164" s="110">
        <v>2</v>
      </c>
      <c r="E164" s="56"/>
    </row>
    <row r="165" spans="1:5" ht="20.100000000000001" customHeight="1" x14ac:dyDescent="0.2">
      <c r="A165" s="109" t="s">
        <v>391</v>
      </c>
      <c r="B165" s="98" t="s">
        <v>392</v>
      </c>
      <c r="C165" s="100" t="s">
        <v>393</v>
      </c>
      <c r="D165" s="110">
        <v>4</v>
      </c>
      <c r="E165" s="56"/>
    </row>
    <row r="166" spans="1:5" ht="20.100000000000001" customHeight="1" x14ac:dyDescent="0.2">
      <c r="A166" s="109" t="s">
        <v>394</v>
      </c>
      <c r="B166" s="98" t="s">
        <v>395</v>
      </c>
      <c r="C166" s="100" t="s">
        <v>396</v>
      </c>
      <c r="D166" s="110">
        <v>2</v>
      </c>
      <c r="E166" s="56"/>
    </row>
    <row r="167" spans="1:5" ht="20.100000000000001" customHeight="1" x14ac:dyDescent="0.2">
      <c r="A167" s="109" t="s">
        <v>397</v>
      </c>
      <c r="B167" s="98" t="s">
        <v>398</v>
      </c>
      <c r="C167" s="100" t="s">
        <v>399</v>
      </c>
      <c r="D167" s="110">
        <v>2</v>
      </c>
      <c r="E167" s="56"/>
    </row>
    <row r="168" spans="1:5" ht="20.100000000000001" customHeight="1" x14ac:dyDescent="0.2">
      <c r="A168" s="109" t="s">
        <v>400</v>
      </c>
      <c r="B168" s="98" t="s">
        <v>401</v>
      </c>
      <c r="C168" s="100" t="s">
        <v>402</v>
      </c>
      <c r="D168" s="110">
        <v>2</v>
      </c>
      <c r="E168" s="56"/>
    </row>
    <row r="169" spans="1:5" ht="20.100000000000001" customHeight="1" x14ac:dyDescent="0.2">
      <c r="A169" s="109" t="s">
        <v>403</v>
      </c>
      <c r="B169" s="98" t="s">
        <v>404</v>
      </c>
      <c r="C169" s="100" t="s">
        <v>405</v>
      </c>
      <c r="D169" s="110">
        <v>2</v>
      </c>
      <c r="E169" s="56"/>
    </row>
    <row r="170" spans="1:5" ht="20.100000000000001" customHeight="1" x14ac:dyDescent="0.25">
      <c r="A170" s="109"/>
      <c r="B170" s="98"/>
      <c r="C170" s="100"/>
      <c r="D170" s="101">
        <f>SUM(D145:D169)</f>
        <v>80</v>
      </c>
      <c r="E170" s="56"/>
    </row>
    <row r="171" spans="1:5" ht="20.100000000000001" customHeight="1" x14ac:dyDescent="0.2">
      <c r="A171" s="109" t="s">
        <v>406</v>
      </c>
      <c r="B171" s="98">
        <v>2100004807</v>
      </c>
      <c r="C171" s="99" t="s">
        <v>407</v>
      </c>
      <c r="D171" s="110">
        <v>6</v>
      </c>
      <c r="E171" s="56"/>
    </row>
    <row r="172" spans="1:5" ht="20.100000000000001" customHeight="1" x14ac:dyDescent="0.2">
      <c r="A172" s="109" t="s">
        <v>408</v>
      </c>
      <c r="B172" s="98">
        <v>2100010641</v>
      </c>
      <c r="C172" s="99" t="s">
        <v>409</v>
      </c>
      <c r="D172" s="110">
        <v>6</v>
      </c>
      <c r="E172" s="56"/>
    </row>
    <row r="173" spans="1:5" ht="20.100000000000001" customHeight="1" x14ac:dyDescent="0.2">
      <c r="A173" s="109" t="s">
        <v>410</v>
      </c>
      <c r="B173" s="98">
        <v>2100017399</v>
      </c>
      <c r="C173" s="99" t="s">
        <v>411</v>
      </c>
      <c r="D173" s="110">
        <v>6</v>
      </c>
      <c r="E173" s="56"/>
    </row>
    <row r="174" spans="1:5" ht="20.100000000000001" customHeight="1" x14ac:dyDescent="0.2">
      <c r="A174" s="109" t="s">
        <v>412</v>
      </c>
      <c r="B174" s="98">
        <v>2100017484</v>
      </c>
      <c r="C174" s="99" t="s">
        <v>413</v>
      </c>
      <c r="D174" s="110">
        <v>6</v>
      </c>
      <c r="E174" s="56"/>
    </row>
    <row r="175" spans="1:5" ht="20.100000000000001" customHeight="1" x14ac:dyDescent="0.2">
      <c r="A175" s="109" t="s">
        <v>414</v>
      </c>
      <c r="B175" s="98">
        <v>2100017484</v>
      </c>
      <c r="C175" s="99" t="s">
        <v>415</v>
      </c>
      <c r="D175" s="110">
        <v>6</v>
      </c>
      <c r="E175" s="56"/>
    </row>
    <row r="176" spans="1:5" ht="20.100000000000001" customHeight="1" x14ac:dyDescent="0.2">
      <c r="A176" s="109" t="s">
        <v>416</v>
      </c>
      <c r="B176" s="98" t="s">
        <v>417</v>
      </c>
      <c r="C176" s="99" t="s">
        <v>418</v>
      </c>
      <c r="D176" s="110">
        <v>6</v>
      </c>
      <c r="E176" s="56"/>
    </row>
    <row r="177" spans="1:5" ht="20.100000000000001" customHeight="1" x14ac:dyDescent="0.2">
      <c r="A177" s="109" t="s">
        <v>419</v>
      </c>
      <c r="B177" s="98" t="s">
        <v>417</v>
      </c>
      <c r="C177" s="99" t="s">
        <v>420</v>
      </c>
      <c r="D177" s="110">
        <v>6</v>
      </c>
      <c r="E177" s="56"/>
    </row>
    <row r="178" spans="1:5" ht="20.100000000000001" customHeight="1" x14ac:dyDescent="0.2">
      <c r="A178" s="109" t="s">
        <v>421</v>
      </c>
      <c r="B178" s="98" t="s">
        <v>422</v>
      </c>
      <c r="C178" s="99" t="s">
        <v>423</v>
      </c>
      <c r="D178" s="110">
        <v>6</v>
      </c>
      <c r="E178" s="56"/>
    </row>
    <row r="179" spans="1:5" ht="20.100000000000001" customHeight="1" x14ac:dyDescent="0.2">
      <c r="A179" s="109" t="s">
        <v>424</v>
      </c>
      <c r="B179" s="98" t="s">
        <v>425</v>
      </c>
      <c r="C179" s="99" t="s">
        <v>426</v>
      </c>
      <c r="D179" s="110">
        <v>6</v>
      </c>
      <c r="E179" s="56"/>
    </row>
    <row r="180" spans="1:5" ht="20.100000000000001" customHeight="1" x14ac:dyDescent="0.2">
      <c r="A180" s="109" t="s">
        <v>427</v>
      </c>
      <c r="B180" s="98" t="s">
        <v>428</v>
      </c>
      <c r="C180" s="99" t="s">
        <v>429</v>
      </c>
      <c r="D180" s="110">
        <v>6</v>
      </c>
      <c r="E180" s="56"/>
    </row>
    <row r="181" spans="1:5" ht="20.100000000000001" customHeight="1" x14ac:dyDescent="0.2">
      <c r="A181" s="109" t="s">
        <v>430</v>
      </c>
      <c r="B181" s="98" t="s">
        <v>431</v>
      </c>
      <c r="C181" s="99" t="s">
        <v>432</v>
      </c>
      <c r="D181" s="110">
        <v>6</v>
      </c>
      <c r="E181" s="56"/>
    </row>
    <row r="182" spans="1:5" ht="20.100000000000001" customHeight="1" x14ac:dyDescent="0.2">
      <c r="A182" s="109" t="s">
        <v>433</v>
      </c>
      <c r="B182" s="98" t="s">
        <v>434</v>
      </c>
      <c r="C182" s="99" t="s">
        <v>435</v>
      </c>
      <c r="D182" s="110">
        <v>6</v>
      </c>
      <c r="E182" s="56"/>
    </row>
    <row r="183" spans="1:5" ht="20.100000000000001" customHeight="1" x14ac:dyDescent="0.2">
      <c r="A183" s="109" t="s">
        <v>436</v>
      </c>
      <c r="B183" s="98" t="s">
        <v>437</v>
      </c>
      <c r="C183" s="99" t="s">
        <v>438</v>
      </c>
      <c r="D183" s="110">
        <v>6</v>
      </c>
      <c r="E183" s="56"/>
    </row>
    <row r="184" spans="1:5" ht="20.100000000000001" customHeight="1" x14ac:dyDescent="0.2">
      <c r="A184" s="109" t="s">
        <v>439</v>
      </c>
      <c r="B184" s="98" t="s">
        <v>440</v>
      </c>
      <c r="C184" s="99" t="s">
        <v>441</v>
      </c>
      <c r="D184" s="110">
        <v>6</v>
      </c>
      <c r="E184" s="56"/>
    </row>
    <row r="185" spans="1:5" ht="20.100000000000001" customHeight="1" x14ac:dyDescent="0.2">
      <c r="A185" s="109" t="s">
        <v>442</v>
      </c>
      <c r="B185" s="98">
        <v>2200184355</v>
      </c>
      <c r="C185" s="99" t="s">
        <v>443</v>
      </c>
      <c r="D185" s="110">
        <v>5</v>
      </c>
      <c r="E185" s="98"/>
    </row>
    <row r="186" spans="1:5" ht="20.100000000000001" customHeight="1" x14ac:dyDescent="0.2">
      <c r="A186" s="109" t="s">
        <v>442</v>
      </c>
      <c r="B186" s="98">
        <v>2300018910</v>
      </c>
      <c r="C186" s="99" t="s">
        <v>443</v>
      </c>
      <c r="D186" s="110">
        <v>1</v>
      </c>
      <c r="E186" s="56"/>
    </row>
    <row r="187" spans="1:5" ht="20.100000000000001" customHeight="1" x14ac:dyDescent="0.2">
      <c r="A187" s="109" t="s">
        <v>444</v>
      </c>
      <c r="B187" s="98" t="s">
        <v>445</v>
      </c>
      <c r="C187" s="99" t="s">
        <v>446</v>
      </c>
      <c r="D187" s="110">
        <v>0</v>
      </c>
      <c r="E187" s="56"/>
    </row>
    <row r="188" spans="1:5" ht="20.100000000000001" customHeight="1" x14ac:dyDescent="0.2">
      <c r="A188" s="109" t="s">
        <v>447</v>
      </c>
      <c r="B188" s="98" t="s">
        <v>448</v>
      </c>
      <c r="C188" s="99" t="s">
        <v>449</v>
      </c>
      <c r="D188" s="110">
        <v>0</v>
      </c>
      <c r="E188" s="56"/>
    </row>
    <row r="189" spans="1:5" ht="20.100000000000001" customHeight="1" x14ac:dyDescent="0.2">
      <c r="A189" s="109" t="s">
        <v>450</v>
      </c>
      <c r="B189" s="98" t="s">
        <v>451</v>
      </c>
      <c r="C189" s="99" t="s">
        <v>452</v>
      </c>
      <c r="D189" s="110">
        <v>8</v>
      </c>
      <c r="E189" s="56"/>
    </row>
    <row r="190" spans="1:5" ht="20.100000000000001" customHeight="1" x14ac:dyDescent="0.2">
      <c r="A190" s="109" t="s">
        <v>453</v>
      </c>
      <c r="B190" s="98" t="s">
        <v>454</v>
      </c>
      <c r="C190" s="99" t="s">
        <v>455</v>
      </c>
      <c r="D190" s="110">
        <v>2</v>
      </c>
      <c r="E190" s="56"/>
    </row>
    <row r="191" spans="1:5" ht="20.100000000000001" customHeight="1" x14ac:dyDescent="0.2">
      <c r="A191" s="109" t="s">
        <v>456</v>
      </c>
      <c r="B191" s="98">
        <v>2100028611</v>
      </c>
      <c r="C191" s="99" t="s">
        <v>457</v>
      </c>
      <c r="D191" s="110">
        <v>6</v>
      </c>
      <c r="E191" s="56"/>
    </row>
    <row r="192" spans="1:5" ht="20.100000000000001" customHeight="1" x14ac:dyDescent="0.2">
      <c r="A192" s="111" t="s">
        <v>458</v>
      </c>
      <c r="B192" s="98">
        <v>2100010645</v>
      </c>
      <c r="C192" s="99" t="s">
        <v>459</v>
      </c>
      <c r="D192" s="110">
        <v>4</v>
      </c>
      <c r="E192" s="56"/>
    </row>
    <row r="193" spans="1:5" ht="20.100000000000001" customHeight="1" x14ac:dyDescent="0.2">
      <c r="A193" s="109" t="s">
        <v>460</v>
      </c>
      <c r="B193" s="98">
        <v>2100007516</v>
      </c>
      <c r="C193" s="99" t="s">
        <v>461</v>
      </c>
      <c r="D193" s="110">
        <v>4</v>
      </c>
      <c r="E193" s="56"/>
    </row>
    <row r="194" spans="1:5" ht="20.100000000000001" customHeight="1" x14ac:dyDescent="0.2">
      <c r="A194" s="109" t="s">
        <v>462</v>
      </c>
      <c r="B194" s="98">
        <v>2100023365</v>
      </c>
      <c r="C194" s="99" t="s">
        <v>463</v>
      </c>
      <c r="D194" s="110">
        <v>4</v>
      </c>
      <c r="E194" s="56"/>
    </row>
    <row r="195" spans="1:5" ht="20.100000000000001" customHeight="1" x14ac:dyDescent="0.2">
      <c r="A195" s="109" t="s">
        <v>464</v>
      </c>
      <c r="B195" s="98">
        <v>2100007744</v>
      </c>
      <c r="C195" s="99" t="s">
        <v>465</v>
      </c>
      <c r="D195" s="110">
        <v>4</v>
      </c>
      <c r="E195" s="56"/>
    </row>
    <row r="196" spans="1:5" ht="20.100000000000001" customHeight="1" x14ac:dyDescent="0.25">
      <c r="A196" s="109"/>
      <c r="B196" s="98"/>
      <c r="C196" s="99"/>
      <c r="D196" s="101">
        <f>SUM(D171:D195)</f>
        <v>122</v>
      </c>
      <c r="E196" s="56"/>
    </row>
    <row r="197" spans="1:5" ht="20.100000000000001" customHeight="1" x14ac:dyDescent="0.2">
      <c r="A197" s="111" t="s">
        <v>466</v>
      </c>
      <c r="B197" s="98" t="s">
        <v>467</v>
      </c>
      <c r="C197" s="99" t="s">
        <v>468</v>
      </c>
      <c r="D197" s="110">
        <v>2</v>
      </c>
      <c r="E197" s="56"/>
    </row>
    <row r="198" spans="1:5" ht="20.100000000000001" customHeight="1" x14ac:dyDescent="0.2">
      <c r="A198" s="111" t="s">
        <v>469</v>
      </c>
      <c r="B198" s="98" t="s">
        <v>470</v>
      </c>
      <c r="C198" s="99" t="s">
        <v>471</v>
      </c>
      <c r="D198" s="110">
        <v>2</v>
      </c>
      <c r="E198" s="56"/>
    </row>
    <row r="199" spans="1:5" ht="20.100000000000001" customHeight="1" x14ac:dyDescent="0.2">
      <c r="A199" s="111" t="s">
        <v>472</v>
      </c>
      <c r="B199" s="98" t="s">
        <v>473</v>
      </c>
      <c r="C199" s="99" t="s">
        <v>474</v>
      </c>
      <c r="D199" s="110">
        <v>2</v>
      </c>
      <c r="E199" s="56"/>
    </row>
    <row r="200" spans="1:5" ht="20.100000000000001" customHeight="1" x14ac:dyDescent="0.2">
      <c r="A200" s="111" t="s">
        <v>475</v>
      </c>
      <c r="B200" s="98" t="s">
        <v>476</v>
      </c>
      <c r="C200" s="99" t="s">
        <v>477</v>
      </c>
      <c r="D200" s="110">
        <v>2</v>
      </c>
      <c r="E200" s="56"/>
    </row>
    <row r="201" spans="1:5" ht="20.100000000000001" customHeight="1" x14ac:dyDescent="0.2">
      <c r="A201" s="111" t="s">
        <v>478</v>
      </c>
      <c r="B201" s="98" t="s">
        <v>479</v>
      </c>
      <c r="C201" s="99" t="s">
        <v>480</v>
      </c>
      <c r="D201" s="110">
        <v>2</v>
      </c>
      <c r="E201" s="56"/>
    </row>
    <row r="202" spans="1:5" ht="20.100000000000001" customHeight="1" x14ac:dyDescent="0.2">
      <c r="A202" s="111" t="s">
        <v>481</v>
      </c>
      <c r="B202" s="98" t="s">
        <v>482</v>
      </c>
      <c r="C202" s="99" t="s">
        <v>483</v>
      </c>
      <c r="D202" s="110">
        <v>2</v>
      </c>
      <c r="E202" s="56"/>
    </row>
    <row r="203" spans="1:5" ht="20.100000000000001" customHeight="1" x14ac:dyDescent="0.2">
      <c r="A203" s="111" t="s">
        <v>484</v>
      </c>
      <c r="B203" s="98" t="s">
        <v>485</v>
      </c>
      <c r="C203" s="99" t="s">
        <v>486</v>
      </c>
      <c r="D203" s="110">
        <v>2</v>
      </c>
      <c r="E203" s="56"/>
    </row>
    <row r="204" spans="1:5" ht="20.100000000000001" customHeight="1" x14ac:dyDescent="0.2">
      <c r="A204" s="111" t="s">
        <v>487</v>
      </c>
      <c r="B204" s="98" t="s">
        <v>488</v>
      </c>
      <c r="C204" s="99" t="s">
        <v>489</v>
      </c>
      <c r="D204" s="110">
        <v>2</v>
      </c>
      <c r="E204" s="56"/>
    </row>
    <row r="205" spans="1:5" ht="20.100000000000001" customHeight="1" x14ac:dyDescent="0.2">
      <c r="A205" s="111" t="s">
        <v>490</v>
      </c>
      <c r="B205" s="98" t="s">
        <v>491</v>
      </c>
      <c r="C205" s="99" t="s">
        <v>492</v>
      </c>
      <c r="D205" s="110">
        <v>4</v>
      </c>
      <c r="E205" s="56"/>
    </row>
    <row r="206" spans="1:5" ht="20.100000000000001" customHeight="1" x14ac:dyDescent="0.25">
      <c r="A206" s="111"/>
      <c r="B206" s="98"/>
      <c r="C206" s="99"/>
      <c r="D206" s="101">
        <f>SUM(D197:D205)</f>
        <v>20</v>
      </c>
      <c r="E206" s="56"/>
    </row>
    <row r="207" spans="1:5" ht="20.100000000000001" customHeight="1" x14ac:dyDescent="0.2">
      <c r="A207" s="109" t="s">
        <v>493</v>
      </c>
      <c r="B207" s="98">
        <v>210228152</v>
      </c>
      <c r="C207" s="99" t="s">
        <v>494</v>
      </c>
      <c r="D207" s="110">
        <v>6</v>
      </c>
      <c r="E207" s="56"/>
    </row>
    <row r="208" spans="1:5" ht="20.100000000000001" customHeight="1" x14ac:dyDescent="0.25">
      <c r="A208" s="66"/>
      <c r="B208" s="66"/>
      <c r="C208" s="66"/>
      <c r="D208" s="59"/>
      <c r="E208" s="56"/>
    </row>
    <row r="209" spans="1:5" ht="20.100000000000001" customHeight="1" x14ac:dyDescent="0.2">
      <c r="A209" s="91" t="s">
        <v>495</v>
      </c>
      <c r="B209" s="91">
        <v>200114110</v>
      </c>
      <c r="C209" s="112" t="s">
        <v>496</v>
      </c>
      <c r="D209" s="91">
        <v>3</v>
      </c>
      <c r="E209" s="56"/>
    </row>
    <row r="210" spans="1:5" ht="20.100000000000001" customHeight="1" x14ac:dyDescent="0.2">
      <c r="A210" s="91" t="s">
        <v>497</v>
      </c>
      <c r="B210" s="91" t="s">
        <v>498</v>
      </c>
      <c r="C210" s="112" t="s">
        <v>499</v>
      </c>
      <c r="D210" s="91">
        <v>2</v>
      </c>
      <c r="E210" s="56"/>
    </row>
    <row r="211" spans="1:5" ht="20.100000000000001" customHeight="1" x14ac:dyDescent="0.2">
      <c r="A211" s="91" t="s">
        <v>500</v>
      </c>
      <c r="B211" s="91" t="s">
        <v>501</v>
      </c>
      <c r="C211" s="112" t="s">
        <v>502</v>
      </c>
      <c r="D211" s="91">
        <v>3</v>
      </c>
      <c r="E211" s="56"/>
    </row>
    <row r="212" spans="1:5" ht="20.100000000000001" customHeight="1" x14ac:dyDescent="0.2">
      <c r="A212" s="91" t="s">
        <v>503</v>
      </c>
      <c r="B212" s="91" t="s">
        <v>504</v>
      </c>
      <c r="C212" s="112" t="s">
        <v>505</v>
      </c>
      <c r="D212" s="91">
        <v>3</v>
      </c>
      <c r="E212" s="56"/>
    </row>
    <row r="213" spans="1:5" ht="20.100000000000001" customHeight="1" x14ac:dyDescent="0.2">
      <c r="A213" s="113" t="s">
        <v>506</v>
      </c>
      <c r="B213" s="113" t="s">
        <v>507</v>
      </c>
      <c r="C213" s="112" t="s">
        <v>508</v>
      </c>
      <c r="D213" s="91">
        <v>3</v>
      </c>
      <c r="E213" s="56"/>
    </row>
    <row r="214" spans="1:5" ht="20.100000000000001" customHeight="1" x14ac:dyDescent="0.2">
      <c r="A214" s="113" t="s">
        <v>509</v>
      </c>
      <c r="B214" s="114">
        <v>190703806</v>
      </c>
      <c r="C214" s="112" t="s">
        <v>510</v>
      </c>
      <c r="D214" s="91">
        <v>3</v>
      </c>
      <c r="E214" s="56"/>
    </row>
    <row r="215" spans="1:5" ht="20.100000000000001" customHeight="1" x14ac:dyDescent="0.2">
      <c r="A215" s="113" t="s">
        <v>511</v>
      </c>
      <c r="B215" s="114">
        <v>190703804</v>
      </c>
      <c r="C215" s="112" t="s">
        <v>512</v>
      </c>
      <c r="D215" s="91">
        <v>3</v>
      </c>
      <c r="E215" s="56"/>
    </row>
    <row r="216" spans="1:5" ht="20.100000000000001" customHeight="1" x14ac:dyDescent="0.2">
      <c r="A216" s="113" t="s">
        <v>513</v>
      </c>
      <c r="B216" s="114">
        <v>200114130</v>
      </c>
      <c r="C216" s="112" t="s">
        <v>514</v>
      </c>
      <c r="D216" s="91">
        <v>3</v>
      </c>
      <c r="E216" s="56"/>
    </row>
    <row r="217" spans="1:5" ht="20.100000000000001" customHeight="1" x14ac:dyDescent="0.2">
      <c r="A217" s="113" t="s">
        <v>515</v>
      </c>
      <c r="B217" s="114">
        <v>200114131</v>
      </c>
      <c r="C217" s="112" t="s">
        <v>516</v>
      </c>
      <c r="D217" s="91">
        <v>3</v>
      </c>
      <c r="E217" s="56"/>
    </row>
    <row r="218" spans="1:5" ht="20.100000000000001" customHeight="1" x14ac:dyDescent="0.2">
      <c r="A218" s="113" t="s">
        <v>517</v>
      </c>
      <c r="B218" s="114">
        <v>200114132</v>
      </c>
      <c r="C218" s="112" t="s">
        <v>518</v>
      </c>
      <c r="D218" s="91">
        <v>3</v>
      </c>
      <c r="E218" s="56"/>
    </row>
    <row r="219" spans="1:5" ht="20.100000000000001" customHeight="1" x14ac:dyDescent="0.2">
      <c r="A219" s="113" t="s">
        <v>519</v>
      </c>
      <c r="B219" s="114">
        <v>200114133</v>
      </c>
      <c r="C219" s="112" t="s">
        <v>520</v>
      </c>
      <c r="D219" s="91">
        <v>3</v>
      </c>
      <c r="E219" s="56"/>
    </row>
    <row r="220" spans="1:5" ht="20.100000000000001" customHeight="1" x14ac:dyDescent="0.2">
      <c r="A220" s="113" t="s">
        <v>521</v>
      </c>
      <c r="B220" s="114">
        <v>200114134</v>
      </c>
      <c r="C220" s="112" t="s">
        <v>522</v>
      </c>
      <c r="D220" s="91">
        <v>3</v>
      </c>
      <c r="E220" s="56"/>
    </row>
    <row r="221" spans="1:5" ht="20.100000000000001" customHeight="1" x14ac:dyDescent="0.2">
      <c r="A221" s="113" t="s">
        <v>523</v>
      </c>
      <c r="B221" s="114">
        <v>200114135</v>
      </c>
      <c r="C221" s="112" t="s">
        <v>524</v>
      </c>
      <c r="D221" s="91">
        <v>3</v>
      </c>
      <c r="E221" s="56"/>
    </row>
    <row r="222" spans="1:5" ht="20.100000000000001" customHeight="1" x14ac:dyDescent="0.2">
      <c r="A222" s="113" t="s">
        <v>525</v>
      </c>
      <c r="B222" s="114">
        <v>200114123</v>
      </c>
      <c r="C222" s="112" t="s">
        <v>526</v>
      </c>
      <c r="D222" s="91">
        <v>4</v>
      </c>
      <c r="E222" s="56"/>
    </row>
    <row r="223" spans="1:5" ht="20.100000000000001" customHeight="1" x14ac:dyDescent="0.2">
      <c r="A223" s="113" t="s">
        <v>527</v>
      </c>
      <c r="B223" s="114">
        <v>200114124</v>
      </c>
      <c r="C223" s="112" t="s">
        <v>528</v>
      </c>
      <c r="D223" s="91">
        <v>4</v>
      </c>
      <c r="E223" s="56"/>
    </row>
    <row r="224" spans="1:5" ht="20.100000000000001" customHeight="1" x14ac:dyDescent="0.2">
      <c r="A224" s="113" t="s">
        <v>529</v>
      </c>
      <c r="B224" s="114">
        <v>200114125</v>
      </c>
      <c r="C224" s="112" t="s">
        <v>530</v>
      </c>
      <c r="D224" s="91">
        <v>2</v>
      </c>
      <c r="E224" s="56"/>
    </row>
    <row r="225" spans="1:5" ht="20.100000000000001" customHeight="1" x14ac:dyDescent="0.2">
      <c r="A225" s="113" t="s">
        <v>531</v>
      </c>
      <c r="B225" s="114">
        <v>200114126</v>
      </c>
      <c r="C225" s="112" t="s">
        <v>532</v>
      </c>
      <c r="D225" s="91">
        <v>2</v>
      </c>
      <c r="E225" s="56"/>
    </row>
    <row r="226" spans="1:5" ht="20.100000000000001" customHeight="1" x14ac:dyDescent="0.25">
      <c r="A226" s="113"/>
      <c r="B226" s="114"/>
      <c r="C226" s="112"/>
      <c r="D226" s="115">
        <f>SUM(D209:D225)</f>
        <v>50</v>
      </c>
      <c r="E226" s="56"/>
    </row>
    <row r="227" spans="1:5" ht="20.100000000000001" customHeight="1" x14ac:dyDescent="0.2">
      <c r="A227" s="113" t="s">
        <v>533</v>
      </c>
      <c r="B227" s="114">
        <v>210228152</v>
      </c>
      <c r="C227" s="112" t="s">
        <v>534</v>
      </c>
      <c r="D227" s="91">
        <v>5</v>
      </c>
      <c r="E227" s="56"/>
    </row>
    <row r="228" spans="1:5" ht="20.100000000000001" customHeight="1" x14ac:dyDescent="0.25">
      <c r="A228" s="66"/>
      <c r="B228" s="66"/>
      <c r="C228" s="66"/>
      <c r="D228" s="59"/>
      <c r="E228" s="56"/>
    </row>
    <row r="229" spans="1:5" ht="20.100000000000001" customHeight="1" x14ac:dyDescent="0.2">
      <c r="A229" s="119" t="s">
        <v>576</v>
      </c>
      <c r="B229" s="92" t="s">
        <v>577</v>
      </c>
      <c r="C229" s="120" t="s">
        <v>578</v>
      </c>
      <c r="D229" s="121">
        <v>1</v>
      </c>
      <c r="E229" s="92"/>
    </row>
    <row r="230" spans="1:5" ht="20.100000000000001" customHeight="1" x14ac:dyDescent="0.2">
      <c r="A230" s="119" t="s">
        <v>579</v>
      </c>
      <c r="B230" s="92" t="s">
        <v>580</v>
      </c>
      <c r="C230" s="120" t="s">
        <v>581</v>
      </c>
      <c r="D230" s="121">
        <v>4</v>
      </c>
      <c r="E230" s="92"/>
    </row>
    <row r="231" spans="1:5" ht="20.100000000000001" customHeight="1" x14ac:dyDescent="0.2">
      <c r="A231" s="119" t="s">
        <v>582</v>
      </c>
      <c r="B231" s="92" t="s">
        <v>583</v>
      </c>
      <c r="C231" s="120" t="s">
        <v>584</v>
      </c>
      <c r="D231" s="121">
        <v>6</v>
      </c>
      <c r="E231" s="92"/>
    </row>
    <row r="232" spans="1:5" ht="20.100000000000001" customHeight="1" x14ac:dyDescent="0.2">
      <c r="A232" s="119" t="s">
        <v>585</v>
      </c>
      <c r="B232" s="92" t="s">
        <v>586</v>
      </c>
      <c r="C232" s="120" t="s">
        <v>587</v>
      </c>
      <c r="D232" s="121">
        <v>3</v>
      </c>
      <c r="E232" s="92"/>
    </row>
    <row r="233" spans="1:5" ht="20.100000000000001" customHeight="1" x14ac:dyDescent="0.2">
      <c r="A233" s="119" t="s">
        <v>588</v>
      </c>
      <c r="B233" s="92" t="s">
        <v>589</v>
      </c>
      <c r="C233" s="120" t="s">
        <v>590</v>
      </c>
      <c r="D233" s="121">
        <v>4</v>
      </c>
      <c r="E233" s="92"/>
    </row>
    <row r="234" spans="1:5" ht="20.100000000000001" customHeight="1" x14ac:dyDescent="0.2">
      <c r="A234" s="119" t="s">
        <v>591</v>
      </c>
      <c r="B234" s="92" t="s">
        <v>592</v>
      </c>
      <c r="C234" s="120" t="s">
        <v>593</v>
      </c>
      <c r="D234" s="121">
        <v>1</v>
      </c>
      <c r="E234" s="92"/>
    </row>
    <row r="235" spans="1:5" ht="20.100000000000001" customHeight="1" x14ac:dyDescent="0.2">
      <c r="A235" s="119" t="s">
        <v>594</v>
      </c>
      <c r="B235" s="92" t="s">
        <v>595</v>
      </c>
      <c r="C235" s="120" t="s">
        <v>596</v>
      </c>
      <c r="D235" s="121">
        <v>4</v>
      </c>
      <c r="E235" s="92"/>
    </row>
    <row r="236" spans="1:5" ht="20.100000000000001" customHeight="1" x14ac:dyDescent="0.2">
      <c r="A236" s="119" t="s">
        <v>597</v>
      </c>
      <c r="B236" s="92" t="s">
        <v>598</v>
      </c>
      <c r="C236" s="120" t="s">
        <v>599</v>
      </c>
      <c r="D236" s="121">
        <v>4</v>
      </c>
      <c r="E236" s="92"/>
    </row>
    <row r="237" spans="1:5" ht="20.100000000000001" customHeight="1" x14ac:dyDescent="0.2">
      <c r="A237" s="119" t="s">
        <v>600</v>
      </c>
      <c r="B237" s="92" t="s">
        <v>601</v>
      </c>
      <c r="C237" s="120" t="s">
        <v>602</v>
      </c>
      <c r="D237" s="121">
        <v>4</v>
      </c>
      <c r="E237" s="92"/>
    </row>
    <row r="238" spans="1:5" ht="20.100000000000001" customHeight="1" x14ac:dyDescent="0.2">
      <c r="A238" s="119" t="s">
        <v>603</v>
      </c>
      <c r="B238" s="92" t="s">
        <v>604</v>
      </c>
      <c r="C238" s="120" t="s">
        <v>605</v>
      </c>
      <c r="D238" s="121">
        <v>4</v>
      </c>
      <c r="E238" s="92"/>
    </row>
    <row r="239" spans="1:5" ht="20.100000000000001" customHeight="1" x14ac:dyDescent="0.2">
      <c r="A239" s="119" t="s">
        <v>606</v>
      </c>
      <c r="B239" s="92" t="s">
        <v>607</v>
      </c>
      <c r="C239" s="120" t="s">
        <v>608</v>
      </c>
      <c r="D239" s="121">
        <v>4</v>
      </c>
      <c r="E239" s="92"/>
    </row>
    <row r="240" spans="1:5" ht="20.100000000000001" customHeight="1" x14ac:dyDescent="0.2">
      <c r="A240" s="119" t="s">
        <v>609</v>
      </c>
      <c r="B240" s="92" t="s">
        <v>610</v>
      </c>
      <c r="C240" s="120" t="s">
        <v>611</v>
      </c>
      <c r="D240" s="121">
        <v>4</v>
      </c>
      <c r="E240" s="92"/>
    </row>
    <row r="241" spans="1:5" ht="20.100000000000001" customHeight="1" x14ac:dyDescent="0.25">
      <c r="A241" s="119"/>
      <c r="B241" s="92"/>
      <c r="C241" s="120"/>
      <c r="D241" s="122">
        <f>SUM(D229:D240)</f>
        <v>43</v>
      </c>
      <c r="E241" s="92"/>
    </row>
    <row r="242" spans="1:5" ht="20.100000000000001" customHeight="1" x14ac:dyDescent="0.2">
      <c r="A242" s="119" t="s">
        <v>612</v>
      </c>
      <c r="B242" s="92">
        <v>2200111512</v>
      </c>
      <c r="C242" s="120" t="s">
        <v>613</v>
      </c>
      <c r="D242" s="121">
        <v>4</v>
      </c>
      <c r="E242" s="92"/>
    </row>
    <row r="243" spans="1:5" ht="20.100000000000001" customHeight="1" x14ac:dyDescent="0.2">
      <c r="A243" s="119" t="s">
        <v>614</v>
      </c>
      <c r="B243" s="92" t="s">
        <v>615</v>
      </c>
      <c r="C243" s="120" t="s">
        <v>616</v>
      </c>
      <c r="D243" s="121">
        <v>0</v>
      </c>
      <c r="E243" s="92"/>
    </row>
    <row r="244" spans="1:5" ht="20.100000000000001" customHeight="1" x14ac:dyDescent="0.2">
      <c r="A244" s="119" t="s">
        <v>617</v>
      </c>
      <c r="B244" s="92" t="s">
        <v>618</v>
      </c>
      <c r="C244" s="120" t="s">
        <v>619</v>
      </c>
      <c r="D244" s="121">
        <v>4</v>
      </c>
      <c r="E244" s="92"/>
    </row>
    <row r="245" spans="1:5" ht="20.100000000000001" customHeight="1" x14ac:dyDescent="0.2">
      <c r="A245" s="119" t="s">
        <v>620</v>
      </c>
      <c r="B245" s="92" t="s">
        <v>621</v>
      </c>
      <c r="C245" s="120" t="s">
        <v>622</v>
      </c>
      <c r="D245" s="121">
        <v>4</v>
      </c>
      <c r="E245" s="92"/>
    </row>
    <row r="246" spans="1:5" ht="20.100000000000001" customHeight="1" x14ac:dyDescent="0.2">
      <c r="A246" s="119" t="s">
        <v>623</v>
      </c>
      <c r="B246" s="92" t="s">
        <v>624</v>
      </c>
      <c r="C246" s="120" t="s">
        <v>625</v>
      </c>
      <c r="D246" s="121">
        <v>4</v>
      </c>
      <c r="E246" s="92"/>
    </row>
    <row r="247" spans="1:5" ht="20.100000000000001" customHeight="1" x14ac:dyDescent="0.2">
      <c r="A247" s="119" t="s">
        <v>626</v>
      </c>
      <c r="B247" s="92" t="s">
        <v>627</v>
      </c>
      <c r="C247" s="120" t="s">
        <v>628</v>
      </c>
      <c r="D247" s="121">
        <v>4</v>
      </c>
      <c r="E247" s="92"/>
    </row>
    <row r="248" spans="1:5" ht="20.100000000000001" customHeight="1" x14ac:dyDescent="0.2">
      <c r="A248" s="123" t="s">
        <v>629</v>
      </c>
      <c r="B248" s="92" t="s">
        <v>630</v>
      </c>
      <c r="C248" s="120" t="s">
        <v>631</v>
      </c>
      <c r="D248" s="121">
        <v>4</v>
      </c>
      <c r="E248" s="92"/>
    </row>
    <row r="249" spans="1:5" ht="20.100000000000001" customHeight="1" x14ac:dyDescent="0.2">
      <c r="A249" s="123" t="s">
        <v>632</v>
      </c>
      <c r="B249" s="92" t="s">
        <v>627</v>
      </c>
      <c r="C249" s="120" t="s">
        <v>633</v>
      </c>
      <c r="D249" s="121">
        <v>4</v>
      </c>
      <c r="E249" s="92"/>
    </row>
    <row r="250" spans="1:5" ht="20.100000000000001" customHeight="1" x14ac:dyDescent="0.2">
      <c r="A250" s="123" t="s">
        <v>634</v>
      </c>
      <c r="B250" s="92" t="s">
        <v>635</v>
      </c>
      <c r="C250" s="120" t="s">
        <v>636</v>
      </c>
      <c r="D250" s="121">
        <v>4</v>
      </c>
      <c r="E250" s="92"/>
    </row>
    <row r="251" spans="1:5" ht="20.100000000000001" customHeight="1" x14ac:dyDescent="0.25">
      <c r="A251" s="131"/>
      <c r="B251" s="132"/>
      <c r="C251" s="133"/>
      <c r="D251" s="122">
        <f>SUM(D242:D250)</f>
        <v>32</v>
      </c>
      <c r="E251" s="134"/>
    </row>
    <row r="252" spans="1:5" ht="20.100000000000001" customHeight="1" x14ac:dyDescent="0.2">
      <c r="A252" s="123" t="s">
        <v>637</v>
      </c>
      <c r="B252" s="92">
        <v>2100038727</v>
      </c>
      <c r="C252" s="120" t="s">
        <v>638</v>
      </c>
      <c r="D252" s="121">
        <v>0</v>
      </c>
      <c r="E252" s="92"/>
    </row>
    <row r="253" spans="1:5" ht="20.100000000000001" customHeight="1" x14ac:dyDescent="0.2">
      <c r="A253" s="123" t="s">
        <v>639</v>
      </c>
      <c r="B253" s="92">
        <v>2100038727</v>
      </c>
      <c r="C253" s="120" t="s">
        <v>640</v>
      </c>
      <c r="D253" s="121">
        <v>3</v>
      </c>
      <c r="E253" s="92"/>
    </row>
    <row r="254" spans="1:5" ht="20.100000000000001" customHeight="1" x14ac:dyDescent="0.2">
      <c r="A254" s="123" t="s">
        <v>641</v>
      </c>
      <c r="B254" s="92">
        <v>2100038807</v>
      </c>
      <c r="C254" s="120" t="s">
        <v>642</v>
      </c>
      <c r="D254" s="121">
        <v>6</v>
      </c>
      <c r="E254" s="92"/>
    </row>
    <row r="255" spans="1:5" ht="20.100000000000001" customHeight="1" x14ac:dyDescent="0.2">
      <c r="A255" s="123" t="s">
        <v>643</v>
      </c>
      <c r="B255" s="92">
        <v>200316799</v>
      </c>
      <c r="C255" s="120" t="s">
        <v>644</v>
      </c>
      <c r="D255" s="121">
        <v>6</v>
      </c>
      <c r="E255" s="92"/>
    </row>
    <row r="256" spans="1:5" ht="20.100000000000001" customHeight="1" x14ac:dyDescent="0.2">
      <c r="A256" s="123" t="s">
        <v>645</v>
      </c>
      <c r="B256" s="92">
        <v>200316800</v>
      </c>
      <c r="C256" s="120" t="s">
        <v>646</v>
      </c>
      <c r="D256" s="121">
        <v>6</v>
      </c>
      <c r="E256" s="92"/>
    </row>
    <row r="257" spans="1:5" ht="20.100000000000001" customHeight="1" x14ac:dyDescent="0.2">
      <c r="A257" s="123" t="s">
        <v>647</v>
      </c>
      <c r="B257" s="92">
        <v>2200067735</v>
      </c>
      <c r="C257" s="120" t="s">
        <v>648</v>
      </c>
      <c r="D257" s="121">
        <v>6</v>
      </c>
      <c r="E257" s="92"/>
    </row>
    <row r="258" spans="1:5" ht="20.100000000000001" customHeight="1" x14ac:dyDescent="0.2">
      <c r="A258" s="119" t="s">
        <v>649</v>
      </c>
      <c r="B258" s="92">
        <v>200316801</v>
      </c>
      <c r="C258" s="120" t="s">
        <v>650</v>
      </c>
      <c r="D258" s="121">
        <v>6</v>
      </c>
      <c r="E258" s="92"/>
    </row>
    <row r="259" spans="1:5" ht="20.100000000000001" customHeight="1" x14ac:dyDescent="0.2">
      <c r="A259" s="119" t="s">
        <v>651</v>
      </c>
      <c r="B259" s="92">
        <v>220344114</v>
      </c>
      <c r="C259" s="120" t="s">
        <v>652</v>
      </c>
      <c r="D259" s="121">
        <v>6</v>
      </c>
      <c r="E259" s="92"/>
    </row>
    <row r="260" spans="1:5" ht="20.100000000000001" customHeight="1" x14ac:dyDescent="0.2">
      <c r="A260" s="123" t="s">
        <v>653</v>
      </c>
      <c r="B260" s="92">
        <v>2200100917</v>
      </c>
      <c r="C260" s="120" t="s">
        <v>654</v>
      </c>
      <c r="D260" s="121">
        <v>6</v>
      </c>
      <c r="E260" s="92"/>
    </row>
    <row r="261" spans="1:5" ht="20.100000000000001" customHeight="1" x14ac:dyDescent="0.2">
      <c r="A261" s="123" t="s">
        <v>655</v>
      </c>
      <c r="B261" s="92">
        <v>200316805</v>
      </c>
      <c r="C261" s="120" t="s">
        <v>656</v>
      </c>
      <c r="D261" s="121">
        <v>6</v>
      </c>
      <c r="E261" s="92"/>
    </row>
    <row r="262" spans="1:5" ht="20.100000000000001" customHeight="1" x14ac:dyDescent="0.2">
      <c r="A262" s="119" t="s">
        <v>657</v>
      </c>
      <c r="B262" s="92">
        <v>220316806</v>
      </c>
      <c r="C262" s="120" t="s">
        <v>658</v>
      </c>
      <c r="D262" s="121">
        <v>6</v>
      </c>
      <c r="E262" s="92"/>
    </row>
    <row r="263" spans="1:5" ht="20.100000000000001" customHeight="1" x14ac:dyDescent="0.25">
      <c r="A263" s="124"/>
      <c r="B263" s="125"/>
      <c r="C263" s="120"/>
      <c r="D263" s="122">
        <f>SUM(D253:D262)</f>
        <v>57</v>
      </c>
      <c r="E263" s="92"/>
    </row>
    <row r="264" spans="1:5" ht="20.100000000000001" customHeight="1" x14ac:dyDescent="0.2">
      <c r="A264" s="119">
        <v>50102108</v>
      </c>
      <c r="B264" s="92">
        <v>2000083713</v>
      </c>
      <c r="C264" s="120" t="s">
        <v>659</v>
      </c>
      <c r="D264" s="121">
        <v>6</v>
      </c>
      <c r="E264" s="92"/>
    </row>
    <row r="265" spans="1:5" ht="20.100000000000001" customHeight="1" x14ac:dyDescent="0.2">
      <c r="A265" s="119" t="s">
        <v>660</v>
      </c>
      <c r="B265" s="92">
        <v>2100022697</v>
      </c>
      <c r="C265" s="120" t="s">
        <v>661</v>
      </c>
      <c r="D265" s="121">
        <v>6</v>
      </c>
      <c r="E265" s="92"/>
    </row>
    <row r="266" spans="1:5" ht="20.100000000000001" customHeight="1" x14ac:dyDescent="0.2">
      <c r="A266" s="119" t="s">
        <v>662</v>
      </c>
      <c r="B266" s="92">
        <v>2100022698</v>
      </c>
      <c r="C266" s="120" t="s">
        <v>663</v>
      </c>
      <c r="D266" s="121">
        <v>6</v>
      </c>
      <c r="E266" s="92"/>
    </row>
    <row r="267" spans="1:5" ht="20.100000000000001" customHeight="1" x14ac:dyDescent="0.2">
      <c r="A267" s="119" t="s">
        <v>664</v>
      </c>
      <c r="B267" s="92">
        <v>2100028611</v>
      </c>
      <c r="C267" s="120" t="s">
        <v>665</v>
      </c>
      <c r="D267" s="121">
        <v>4</v>
      </c>
      <c r="E267" s="92"/>
    </row>
    <row r="268" spans="1:5" ht="20.100000000000001" customHeight="1" x14ac:dyDescent="0.2">
      <c r="A268" s="119" t="s">
        <v>666</v>
      </c>
      <c r="B268" s="92" t="s">
        <v>667</v>
      </c>
      <c r="C268" s="120" t="s">
        <v>668</v>
      </c>
      <c r="D268" s="121">
        <v>6</v>
      </c>
      <c r="E268" s="92"/>
    </row>
    <row r="269" spans="1:5" ht="20.100000000000001" customHeight="1" x14ac:dyDescent="0.2">
      <c r="A269" s="119" t="s">
        <v>669</v>
      </c>
      <c r="B269" s="92">
        <v>2100010645</v>
      </c>
      <c r="C269" s="120" t="s">
        <v>670</v>
      </c>
      <c r="D269" s="121">
        <v>6</v>
      </c>
      <c r="E269" s="92"/>
    </row>
    <row r="270" spans="1:5" ht="20.100000000000001" customHeight="1" x14ac:dyDescent="0.2">
      <c r="A270" s="119" t="s">
        <v>671</v>
      </c>
      <c r="B270" s="92">
        <v>2100007516</v>
      </c>
      <c r="C270" s="120" t="s">
        <v>672</v>
      </c>
      <c r="D270" s="121">
        <v>1</v>
      </c>
      <c r="E270" s="92"/>
    </row>
    <row r="271" spans="1:5" ht="20.100000000000001" customHeight="1" x14ac:dyDescent="0.2">
      <c r="A271" s="119" t="s">
        <v>673</v>
      </c>
      <c r="B271" s="92" t="s">
        <v>674</v>
      </c>
      <c r="C271" s="120" t="s">
        <v>675</v>
      </c>
      <c r="D271" s="121">
        <v>6</v>
      </c>
      <c r="E271" s="92"/>
    </row>
    <row r="272" spans="1:5" ht="20.100000000000001" customHeight="1" x14ac:dyDescent="0.2">
      <c r="A272" s="119" t="s">
        <v>676</v>
      </c>
      <c r="B272" s="92" t="s">
        <v>677</v>
      </c>
      <c r="C272" s="120" t="s">
        <v>678</v>
      </c>
      <c r="D272" s="121">
        <v>6</v>
      </c>
      <c r="E272" s="92"/>
    </row>
    <row r="273" spans="1:5" ht="20.100000000000001" customHeight="1" x14ac:dyDescent="0.2">
      <c r="A273" s="119" t="s">
        <v>679</v>
      </c>
      <c r="B273" s="92">
        <v>2100023365</v>
      </c>
      <c r="C273" s="120" t="s">
        <v>680</v>
      </c>
      <c r="D273" s="121">
        <v>6</v>
      </c>
      <c r="E273" s="92"/>
    </row>
    <row r="274" spans="1:5" ht="20.100000000000001" customHeight="1" x14ac:dyDescent="0.2">
      <c r="A274" s="119" t="s">
        <v>681</v>
      </c>
      <c r="B274" s="119" t="s">
        <v>682</v>
      </c>
      <c r="C274" s="126" t="s">
        <v>683</v>
      </c>
      <c r="D274" s="121">
        <v>6</v>
      </c>
      <c r="E274" s="92"/>
    </row>
    <row r="275" spans="1:5" ht="20.100000000000001" customHeight="1" x14ac:dyDescent="0.2">
      <c r="A275" s="119" t="s">
        <v>684</v>
      </c>
      <c r="B275" s="119" t="s">
        <v>685</v>
      </c>
      <c r="C275" s="126" t="s">
        <v>686</v>
      </c>
      <c r="D275" s="121">
        <v>6</v>
      </c>
      <c r="E275" s="92"/>
    </row>
    <row r="276" spans="1:5" ht="20.100000000000001" customHeight="1" x14ac:dyDescent="0.2">
      <c r="A276" s="119" t="s">
        <v>687</v>
      </c>
      <c r="B276" s="119" t="s">
        <v>688</v>
      </c>
      <c r="C276" s="126" t="s">
        <v>689</v>
      </c>
      <c r="D276" s="121">
        <v>6</v>
      </c>
      <c r="E276" s="92"/>
    </row>
    <row r="277" spans="1:5" ht="20.100000000000001" customHeight="1" x14ac:dyDescent="0.2">
      <c r="A277" s="119" t="s">
        <v>690</v>
      </c>
      <c r="B277" s="119" t="s">
        <v>691</v>
      </c>
      <c r="C277" s="126" t="s">
        <v>692</v>
      </c>
      <c r="D277" s="121">
        <v>6</v>
      </c>
      <c r="E277" s="92"/>
    </row>
    <row r="278" spans="1:5" ht="20.100000000000001" customHeight="1" x14ac:dyDescent="0.2">
      <c r="A278" s="119" t="s">
        <v>693</v>
      </c>
      <c r="B278" s="119" t="s">
        <v>694</v>
      </c>
      <c r="C278" s="126" t="s">
        <v>695</v>
      </c>
      <c r="D278" s="121">
        <v>6</v>
      </c>
      <c r="E278" s="92"/>
    </row>
    <row r="279" spans="1:5" ht="20.100000000000001" customHeight="1" x14ac:dyDescent="0.2">
      <c r="A279" s="119" t="s">
        <v>696</v>
      </c>
      <c r="B279" s="119" t="s">
        <v>697</v>
      </c>
      <c r="C279" s="126" t="s">
        <v>698</v>
      </c>
      <c r="D279" s="121">
        <v>6</v>
      </c>
      <c r="E279" s="92"/>
    </row>
    <row r="280" spans="1:5" ht="20.100000000000001" customHeight="1" x14ac:dyDescent="0.2">
      <c r="A280" s="119" t="s">
        <v>699</v>
      </c>
      <c r="B280" s="119" t="s">
        <v>700</v>
      </c>
      <c r="C280" s="126" t="s">
        <v>701</v>
      </c>
      <c r="D280" s="121">
        <v>6</v>
      </c>
      <c r="E280" s="92"/>
    </row>
    <row r="281" spans="1:5" ht="20.100000000000001" customHeight="1" x14ac:dyDescent="0.2">
      <c r="A281" s="119" t="s">
        <v>702</v>
      </c>
      <c r="B281" s="119" t="s">
        <v>703</v>
      </c>
      <c r="C281" s="126" t="s">
        <v>704</v>
      </c>
      <c r="D281" s="121">
        <v>6</v>
      </c>
      <c r="E281" s="92"/>
    </row>
    <row r="282" spans="1:5" ht="20.100000000000001" customHeight="1" x14ac:dyDescent="0.25">
      <c r="A282" s="127"/>
      <c r="B282" s="128"/>
      <c r="C282" s="129"/>
      <c r="D282" s="130">
        <f>SUM(D264:D281)</f>
        <v>101</v>
      </c>
      <c r="E282" s="127"/>
    </row>
    <row r="283" spans="1:5" ht="20.100000000000001" customHeight="1" x14ac:dyDescent="0.25">
      <c r="A283" s="89"/>
      <c r="B283" s="89"/>
      <c r="C283" s="89"/>
      <c r="D283" s="90"/>
      <c r="E283" s="56"/>
    </row>
    <row r="284" spans="1:5" ht="20.100000000000001" customHeight="1" x14ac:dyDescent="0.25">
      <c r="A284" s="67"/>
      <c r="B284" s="67"/>
      <c r="C284" s="67"/>
      <c r="D284" s="68"/>
    </row>
    <row r="285" spans="1:5" ht="20.100000000000001" customHeight="1" x14ac:dyDescent="0.25">
      <c r="A285" s="69"/>
      <c r="B285" s="69"/>
      <c r="C285" s="70"/>
      <c r="D285" s="71"/>
    </row>
    <row r="286" spans="1:5" ht="20.100000000000001" customHeight="1" x14ac:dyDescent="0.25">
      <c r="A286" s="72"/>
      <c r="B286" s="73"/>
      <c r="C286" s="74" t="s">
        <v>186</v>
      </c>
      <c r="D286" s="75"/>
    </row>
    <row r="287" spans="1:5" s="76" customFormat="1" ht="18" x14ac:dyDescent="0.25">
      <c r="B287" s="74" t="s">
        <v>187</v>
      </c>
      <c r="C287" s="74" t="s">
        <v>188</v>
      </c>
      <c r="D287" s="77"/>
    </row>
    <row r="288" spans="1:5" s="76" customFormat="1" ht="18" x14ac:dyDescent="0.25">
      <c r="B288" s="78"/>
      <c r="C288" s="74" t="s">
        <v>189</v>
      </c>
      <c r="D288" s="77"/>
    </row>
    <row r="289" spans="1:4" s="76" customFormat="1" ht="18" x14ac:dyDescent="0.25">
      <c r="B289" s="79">
        <v>2</v>
      </c>
      <c r="C289" s="80" t="s">
        <v>190</v>
      </c>
      <c r="D289" s="81"/>
    </row>
    <row r="290" spans="1:4" s="76" customFormat="1" ht="18" x14ac:dyDescent="0.25">
      <c r="B290" s="79">
        <v>1</v>
      </c>
      <c r="C290" s="80" t="s">
        <v>191</v>
      </c>
      <c r="D290" s="81"/>
    </row>
    <row r="291" spans="1:4" s="76" customFormat="1" ht="18" x14ac:dyDescent="0.25">
      <c r="B291" s="79">
        <v>1</v>
      </c>
      <c r="C291" s="80" t="s">
        <v>192</v>
      </c>
      <c r="D291" s="81"/>
    </row>
    <row r="292" spans="1:4" s="76" customFormat="1" ht="18" x14ac:dyDescent="0.25">
      <c r="B292" s="79">
        <v>1</v>
      </c>
      <c r="C292" s="80" t="s">
        <v>193</v>
      </c>
      <c r="D292" s="81"/>
    </row>
    <row r="293" spans="1:4" customFormat="1" ht="18" x14ac:dyDescent="0.25">
      <c r="B293" s="79">
        <v>2</v>
      </c>
      <c r="C293" s="80" t="s">
        <v>194</v>
      </c>
      <c r="D293" s="81"/>
    </row>
    <row r="294" spans="1:4" customFormat="1" ht="18" x14ac:dyDescent="0.25">
      <c r="B294" s="79">
        <v>1</v>
      </c>
      <c r="C294" s="80" t="s">
        <v>195</v>
      </c>
      <c r="D294" s="81"/>
    </row>
    <row r="295" spans="1:4" s="76" customFormat="1" ht="36" x14ac:dyDescent="0.25">
      <c r="B295" s="79">
        <v>1</v>
      </c>
      <c r="C295" s="80" t="s">
        <v>196</v>
      </c>
      <c r="D295" s="81"/>
    </row>
    <row r="296" spans="1:4" s="76" customFormat="1" ht="18" x14ac:dyDescent="0.25">
      <c r="B296" s="79">
        <v>1</v>
      </c>
      <c r="C296" s="80" t="s">
        <v>197</v>
      </c>
      <c r="D296" s="81"/>
    </row>
    <row r="297" spans="1:4" s="83" customFormat="1" ht="20.100000000000001" customHeight="1" x14ac:dyDescent="0.25">
      <c r="A297" s="82"/>
      <c r="B297" s="79">
        <v>1</v>
      </c>
      <c r="C297" s="80" t="s">
        <v>198</v>
      </c>
      <c r="D297" s="81"/>
    </row>
    <row r="298" spans="1:4" s="83" customFormat="1" ht="20.100000000000001" customHeight="1" x14ac:dyDescent="0.25">
      <c r="A298" s="76"/>
      <c r="B298" s="79">
        <v>1</v>
      </c>
      <c r="C298" s="80" t="s">
        <v>199</v>
      </c>
      <c r="D298" s="81"/>
    </row>
    <row r="299" spans="1:4" ht="20.100000000000001" customHeight="1" x14ac:dyDescent="0.25">
      <c r="B299" s="79">
        <v>1</v>
      </c>
      <c r="C299" s="80" t="s">
        <v>200</v>
      </c>
      <c r="D299" s="81"/>
    </row>
    <row r="300" spans="1:4" ht="20.100000000000001" customHeight="1" x14ac:dyDescent="0.25">
      <c r="B300" s="79">
        <v>1</v>
      </c>
      <c r="C300" s="80" t="s">
        <v>201</v>
      </c>
      <c r="D300" s="81"/>
    </row>
    <row r="301" spans="1:4" ht="20.100000000000001" customHeight="1" x14ac:dyDescent="0.25">
      <c r="B301" s="74">
        <f>SUM(B289:B300)</f>
        <v>14</v>
      </c>
      <c r="C301" s="80"/>
      <c r="D301" s="81"/>
    </row>
    <row r="302" spans="1:4" ht="20.100000000000001" customHeight="1" x14ac:dyDescent="0.25">
      <c r="B302" s="78"/>
      <c r="C302" s="74" t="s">
        <v>202</v>
      </c>
      <c r="D302" s="77"/>
    </row>
    <row r="303" spans="1:4" ht="42.75" customHeight="1" x14ac:dyDescent="0.25">
      <c r="B303" s="79">
        <v>3</v>
      </c>
      <c r="C303" s="80" t="s">
        <v>203</v>
      </c>
      <c r="D303" s="81"/>
    </row>
    <row r="304" spans="1:4" ht="20.100000000000001" customHeight="1" x14ac:dyDescent="0.25">
      <c r="B304" s="79">
        <v>1</v>
      </c>
      <c r="C304" s="80" t="s">
        <v>204</v>
      </c>
      <c r="D304" s="81"/>
    </row>
    <row r="305" spans="2:4" ht="20.100000000000001" customHeight="1" x14ac:dyDescent="0.25">
      <c r="B305" s="79">
        <v>1</v>
      </c>
      <c r="C305" s="80" t="s">
        <v>205</v>
      </c>
      <c r="D305" s="81"/>
    </row>
    <row r="306" spans="2:4" ht="30" customHeight="1" x14ac:dyDescent="0.25">
      <c r="B306" s="79">
        <v>0</v>
      </c>
      <c r="C306" s="80" t="s">
        <v>206</v>
      </c>
      <c r="D306" s="81"/>
    </row>
    <row r="307" spans="2:4" ht="48.75" customHeight="1" x14ac:dyDescent="0.25">
      <c r="B307" s="79">
        <v>1</v>
      </c>
      <c r="C307" s="80" t="s">
        <v>207</v>
      </c>
      <c r="D307" s="81"/>
    </row>
    <row r="308" spans="2:4" ht="36.75" customHeight="1" x14ac:dyDescent="0.25">
      <c r="B308" s="79">
        <v>1</v>
      </c>
      <c r="C308" s="80" t="s">
        <v>208</v>
      </c>
      <c r="D308" s="81"/>
    </row>
    <row r="309" spans="2:4" ht="20.100000000000001" customHeight="1" x14ac:dyDescent="0.25">
      <c r="B309" s="79">
        <v>1</v>
      </c>
      <c r="C309" s="80" t="s">
        <v>209</v>
      </c>
      <c r="D309" s="81"/>
    </row>
    <row r="310" spans="2:4" ht="20.100000000000001" customHeight="1" x14ac:dyDescent="0.25">
      <c r="B310" s="79">
        <v>2</v>
      </c>
      <c r="C310" s="80" t="s">
        <v>210</v>
      </c>
      <c r="D310" s="81"/>
    </row>
    <row r="311" spans="2:4" ht="20.100000000000001" customHeight="1" x14ac:dyDescent="0.25">
      <c r="B311" s="79">
        <v>1</v>
      </c>
      <c r="C311" s="84" t="s">
        <v>211</v>
      </c>
      <c r="D311" s="81"/>
    </row>
    <row r="312" spans="2:4" ht="20.100000000000001" customHeight="1" x14ac:dyDescent="0.25">
      <c r="B312" s="79">
        <v>1</v>
      </c>
      <c r="C312" s="80" t="s">
        <v>212</v>
      </c>
      <c r="D312" s="85"/>
    </row>
    <row r="313" spans="2:4" ht="20.100000000000001" customHeight="1" x14ac:dyDescent="0.25">
      <c r="B313" s="79">
        <v>1</v>
      </c>
      <c r="C313" s="80" t="s">
        <v>213</v>
      </c>
      <c r="D313" s="81"/>
    </row>
    <row r="314" spans="2:4" ht="20.100000000000001" customHeight="1" x14ac:dyDescent="0.25">
      <c r="B314" s="79">
        <v>1</v>
      </c>
      <c r="C314" s="80" t="s">
        <v>214</v>
      </c>
      <c r="D314" s="81"/>
    </row>
    <row r="315" spans="2:4" ht="20.100000000000001" customHeight="1" x14ac:dyDescent="0.25">
      <c r="B315" s="79">
        <v>1</v>
      </c>
      <c r="C315" s="80" t="s">
        <v>215</v>
      </c>
      <c r="D315" s="81"/>
    </row>
    <row r="316" spans="2:4" ht="20.100000000000001" customHeight="1" x14ac:dyDescent="0.25">
      <c r="B316" s="79">
        <v>1</v>
      </c>
      <c r="C316" s="80" t="s">
        <v>216</v>
      </c>
      <c r="D316" s="81"/>
    </row>
    <row r="317" spans="2:4" ht="20.100000000000001" customHeight="1" x14ac:dyDescent="0.25">
      <c r="B317" s="79">
        <v>1</v>
      </c>
      <c r="C317" s="80" t="s">
        <v>217</v>
      </c>
      <c r="D317" s="81"/>
    </row>
    <row r="318" spans="2:4" ht="20.100000000000001" customHeight="1" x14ac:dyDescent="0.25">
      <c r="B318" s="74">
        <f>SUM(B303:B317)</f>
        <v>17</v>
      </c>
      <c r="C318" s="80"/>
      <c r="D318" s="81"/>
    </row>
    <row r="319" spans="2:4" ht="20.100000000000001" customHeight="1" x14ac:dyDescent="0.25">
      <c r="B319" s="78"/>
      <c r="C319" s="74" t="s">
        <v>218</v>
      </c>
      <c r="D319" s="81"/>
    </row>
    <row r="320" spans="2:4" ht="20.100000000000001" customHeight="1" x14ac:dyDescent="0.25">
      <c r="B320" s="79">
        <v>1</v>
      </c>
      <c r="C320" s="80" t="s">
        <v>219</v>
      </c>
      <c r="D320" s="77"/>
    </row>
    <row r="321" spans="2:4" ht="20.100000000000001" customHeight="1" x14ac:dyDescent="0.25">
      <c r="B321" s="79">
        <v>1</v>
      </c>
      <c r="C321" s="80" t="s">
        <v>220</v>
      </c>
      <c r="D321" s="81"/>
    </row>
    <row r="322" spans="2:4" ht="20.100000000000001" customHeight="1" x14ac:dyDescent="0.25">
      <c r="B322" s="79">
        <v>1</v>
      </c>
      <c r="C322" s="80" t="s">
        <v>221</v>
      </c>
      <c r="D322" s="81"/>
    </row>
    <row r="323" spans="2:4" ht="20.100000000000001" customHeight="1" x14ac:dyDescent="0.25">
      <c r="B323" s="79">
        <v>1</v>
      </c>
      <c r="C323" s="80" t="s">
        <v>196</v>
      </c>
      <c r="D323" s="81"/>
    </row>
    <row r="324" spans="2:4" ht="20.100000000000001" customHeight="1" x14ac:dyDescent="0.25">
      <c r="B324" s="79">
        <v>4</v>
      </c>
      <c r="C324" s="80" t="s">
        <v>222</v>
      </c>
      <c r="D324" s="81"/>
    </row>
    <row r="325" spans="2:4" ht="20.100000000000001" customHeight="1" x14ac:dyDescent="0.25">
      <c r="B325" s="79">
        <v>1</v>
      </c>
      <c r="C325" s="80" t="s">
        <v>223</v>
      </c>
      <c r="D325" s="81"/>
    </row>
    <row r="326" spans="2:4" ht="20.100000000000001" customHeight="1" x14ac:dyDescent="0.25">
      <c r="B326" s="79">
        <v>1</v>
      </c>
      <c r="C326" s="80" t="s">
        <v>224</v>
      </c>
      <c r="D326" s="81"/>
    </row>
    <row r="327" spans="2:4" ht="20.100000000000001" customHeight="1" x14ac:dyDescent="0.25">
      <c r="B327" s="79">
        <v>1</v>
      </c>
      <c r="C327" s="80" t="s">
        <v>225</v>
      </c>
      <c r="D327" s="81"/>
    </row>
    <row r="328" spans="2:4" ht="20.100000000000001" customHeight="1" x14ac:dyDescent="0.25">
      <c r="B328" s="79" t="s">
        <v>226</v>
      </c>
      <c r="C328" s="80" t="s">
        <v>227</v>
      </c>
      <c r="D328" s="81"/>
    </row>
    <row r="329" spans="2:4" ht="20.100000000000001" customHeight="1" x14ac:dyDescent="0.25">
      <c r="B329" s="79">
        <v>1</v>
      </c>
      <c r="C329" s="80" t="s">
        <v>228</v>
      </c>
      <c r="D329" s="81"/>
    </row>
    <row r="330" spans="2:4" ht="20.100000000000001" customHeight="1" x14ac:dyDescent="0.25">
      <c r="B330" s="79">
        <v>1</v>
      </c>
      <c r="C330" s="80" t="s">
        <v>229</v>
      </c>
      <c r="D330" s="81"/>
    </row>
    <row r="331" spans="2:4" ht="20.100000000000001" customHeight="1" x14ac:dyDescent="0.25">
      <c r="B331" s="79">
        <v>1</v>
      </c>
      <c r="C331" s="80" t="s">
        <v>230</v>
      </c>
      <c r="D331" s="81"/>
    </row>
    <row r="332" spans="2:4" ht="20.100000000000001" customHeight="1" x14ac:dyDescent="0.25">
      <c r="B332" s="74">
        <v>15</v>
      </c>
      <c r="C332" s="80"/>
      <c r="D332" s="81"/>
    </row>
    <row r="333" spans="2:4" ht="20.100000000000001" customHeight="1" x14ac:dyDescent="0.25">
      <c r="B333" s="78"/>
      <c r="C333" s="74" t="s">
        <v>231</v>
      </c>
      <c r="D333" s="77"/>
    </row>
    <row r="334" spans="2:4" ht="20.100000000000001" customHeight="1" x14ac:dyDescent="0.25">
      <c r="B334" s="79">
        <v>1</v>
      </c>
      <c r="C334" s="84" t="s">
        <v>232</v>
      </c>
      <c r="D334" s="81"/>
    </row>
    <row r="335" spans="2:4" ht="20.100000000000001" customHeight="1" x14ac:dyDescent="0.25">
      <c r="B335" s="79">
        <v>2</v>
      </c>
      <c r="C335" s="84" t="s">
        <v>233</v>
      </c>
      <c r="D335" s="81"/>
    </row>
    <row r="336" spans="2:4" ht="20.100000000000001" customHeight="1" x14ac:dyDescent="0.25">
      <c r="B336" s="79">
        <v>1</v>
      </c>
      <c r="C336" s="84" t="s">
        <v>234</v>
      </c>
      <c r="D336" s="81"/>
    </row>
    <row r="337" spans="2:4" ht="20.100000000000001" customHeight="1" x14ac:dyDescent="0.25">
      <c r="B337" s="79">
        <v>1</v>
      </c>
      <c r="C337" s="84" t="s">
        <v>235</v>
      </c>
      <c r="D337" s="81"/>
    </row>
    <row r="338" spans="2:4" ht="20.100000000000001" customHeight="1" x14ac:dyDescent="0.25">
      <c r="B338" s="79">
        <v>3</v>
      </c>
      <c r="C338" s="84" t="s">
        <v>236</v>
      </c>
      <c r="D338" s="81"/>
    </row>
    <row r="339" spans="2:4" ht="20.100000000000001" customHeight="1" x14ac:dyDescent="0.25">
      <c r="B339" s="79">
        <v>1</v>
      </c>
      <c r="C339" s="84" t="s">
        <v>237</v>
      </c>
      <c r="D339" s="81"/>
    </row>
    <row r="340" spans="2:4" ht="20.100000000000001" customHeight="1" x14ac:dyDescent="0.25">
      <c r="B340" s="79">
        <v>1</v>
      </c>
      <c r="C340" s="84" t="s">
        <v>238</v>
      </c>
      <c r="D340" s="85"/>
    </row>
    <row r="341" spans="2:4" ht="20.100000000000001" customHeight="1" x14ac:dyDescent="0.25">
      <c r="B341" s="79">
        <v>1</v>
      </c>
      <c r="C341" s="84" t="s">
        <v>239</v>
      </c>
      <c r="D341" s="85"/>
    </row>
    <row r="342" spans="2:4" ht="20.100000000000001" customHeight="1" x14ac:dyDescent="0.25">
      <c r="B342" s="79">
        <v>1</v>
      </c>
      <c r="C342" s="84" t="s">
        <v>240</v>
      </c>
      <c r="D342" s="85"/>
    </row>
    <row r="343" spans="2:4" ht="20.100000000000001" customHeight="1" x14ac:dyDescent="0.25">
      <c r="B343" s="79">
        <v>1</v>
      </c>
      <c r="C343" s="84" t="s">
        <v>241</v>
      </c>
      <c r="D343" s="85"/>
    </row>
    <row r="344" spans="2:4" ht="20.100000000000001" customHeight="1" x14ac:dyDescent="0.25">
      <c r="B344" s="79">
        <v>1</v>
      </c>
      <c r="C344" s="84" t="s">
        <v>242</v>
      </c>
      <c r="D344" s="85"/>
    </row>
    <row r="345" spans="2:4" ht="20.100000000000001" customHeight="1" x14ac:dyDescent="0.25">
      <c r="B345" s="79">
        <v>1</v>
      </c>
      <c r="C345" s="84" t="s">
        <v>243</v>
      </c>
      <c r="D345" s="85"/>
    </row>
    <row r="346" spans="2:4" ht="20.100000000000001" customHeight="1" x14ac:dyDescent="0.25">
      <c r="B346" s="79">
        <v>1</v>
      </c>
      <c r="C346" s="84" t="s">
        <v>244</v>
      </c>
      <c r="D346" s="85"/>
    </row>
    <row r="347" spans="2:4" ht="20.100000000000001" customHeight="1" x14ac:dyDescent="0.25">
      <c r="B347" s="79">
        <v>1</v>
      </c>
      <c r="C347" s="84" t="s">
        <v>245</v>
      </c>
      <c r="D347" s="85"/>
    </row>
    <row r="348" spans="2:4" ht="20.100000000000001" customHeight="1" x14ac:dyDescent="0.25">
      <c r="B348" s="79">
        <v>1</v>
      </c>
      <c r="C348" s="84" t="s">
        <v>246</v>
      </c>
      <c r="D348" s="85"/>
    </row>
    <row r="349" spans="2:4" ht="20.100000000000001" customHeight="1" x14ac:dyDescent="0.25">
      <c r="B349" s="79">
        <v>1</v>
      </c>
      <c r="C349" s="80" t="s">
        <v>247</v>
      </c>
      <c r="D349" s="85"/>
    </row>
    <row r="350" spans="2:4" ht="20.100000000000001" customHeight="1" x14ac:dyDescent="0.25">
      <c r="B350" s="79">
        <v>1</v>
      </c>
      <c r="C350" s="80" t="s">
        <v>248</v>
      </c>
      <c r="D350" s="81"/>
    </row>
    <row r="351" spans="2:4" ht="20.100000000000001" customHeight="1" x14ac:dyDescent="0.25">
      <c r="B351" s="79">
        <v>10</v>
      </c>
      <c r="C351" s="84" t="s">
        <v>249</v>
      </c>
      <c r="D351" s="81"/>
    </row>
    <row r="352" spans="2:4" ht="20.100000000000001" customHeight="1" x14ac:dyDescent="0.25">
      <c r="B352" s="79">
        <v>5</v>
      </c>
      <c r="C352" s="84" t="s">
        <v>250</v>
      </c>
      <c r="D352" s="81"/>
    </row>
    <row r="353" spans="2:4" ht="20.100000000000001" customHeight="1" x14ac:dyDescent="0.25">
      <c r="B353" s="74">
        <f>SUM(B334:B352)</f>
        <v>35</v>
      </c>
      <c r="C353" s="80"/>
      <c r="D353" s="81"/>
    </row>
    <row r="354" spans="2:4" ht="20.100000000000001" customHeight="1" x14ac:dyDescent="0.25">
      <c r="B354" s="79"/>
      <c r="C354" s="80"/>
      <c r="D354" s="81"/>
    </row>
    <row r="355" spans="2:4" ht="20.100000000000001" customHeight="1" x14ac:dyDescent="0.25">
      <c r="D355" s="81"/>
    </row>
    <row r="356" spans="2:4" ht="20.100000000000001" customHeight="1" x14ac:dyDescent="0.25">
      <c r="B356" s="116"/>
      <c r="C356" s="77" t="s">
        <v>538</v>
      </c>
    </row>
    <row r="357" spans="2:4" ht="20.100000000000001" customHeight="1" x14ac:dyDescent="0.3">
      <c r="B357" s="117" t="s">
        <v>187</v>
      </c>
      <c r="C357" s="117" t="s">
        <v>188</v>
      </c>
    </row>
    <row r="358" spans="2:4" ht="20.100000000000001" customHeight="1" x14ac:dyDescent="0.25">
      <c r="B358" s="118"/>
      <c r="C358" s="118" t="s">
        <v>189</v>
      </c>
    </row>
    <row r="359" spans="2:4" ht="20.100000000000001" customHeight="1" x14ac:dyDescent="0.2">
      <c r="B359" s="105">
        <v>2</v>
      </c>
      <c r="C359" s="99" t="s">
        <v>539</v>
      </c>
    </row>
    <row r="360" spans="2:4" ht="20.100000000000001" customHeight="1" x14ac:dyDescent="0.2">
      <c r="B360" s="105">
        <v>2</v>
      </c>
      <c r="C360" s="99" t="s">
        <v>540</v>
      </c>
    </row>
    <row r="361" spans="2:4" ht="20.100000000000001" customHeight="1" x14ac:dyDescent="0.2">
      <c r="B361" s="105">
        <v>2</v>
      </c>
      <c r="C361" s="99" t="s">
        <v>541</v>
      </c>
    </row>
    <row r="362" spans="2:4" ht="20.100000000000001" customHeight="1" x14ac:dyDescent="0.2">
      <c r="B362" s="105">
        <v>1</v>
      </c>
      <c r="C362" s="99" t="s">
        <v>542</v>
      </c>
    </row>
    <row r="363" spans="2:4" ht="20.100000000000001" customHeight="1" x14ac:dyDescent="0.2">
      <c r="B363" s="105">
        <v>1</v>
      </c>
      <c r="C363" s="99" t="s">
        <v>543</v>
      </c>
    </row>
    <row r="364" spans="2:4" ht="20.100000000000001" customHeight="1" x14ac:dyDescent="0.2">
      <c r="B364" s="105">
        <v>1</v>
      </c>
      <c r="C364" s="99" t="s">
        <v>544</v>
      </c>
    </row>
    <row r="365" spans="2:4" ht="20.100000000000001" customHeight="1" x14ac:dyDescent="0.2">
      <c r="B365" s="105">
        <v>1</v>
      </c>
      <c r="C365" s="99" t="s">
        <v>545</v>
      </c>
    </row>
    <row r="366" spans="2:4" ht="20.100000000000001" customHeight="1" x14ac:dyDescent="0.2">
      <c r="B366" s="105">
        <v>2</v>
      </c>
      <c r="C366" s="99" t="s">
        <v>546</v>
      </c>
    </row>
    <row r="367" spans="2:4" ht="20.100000000000001" customHeight="1" x14ac:dyDescent="0.2">
      <c r="B367" s="105">
        <v>1</v>
      </c>
      <c r="C367" s="99" t="s">
        <v>547</v>
      </c>
    </row>
    <row r="368" spans="2:4" ht="20.100000000000001" customHeight="1" x14ac:dyDescent="0.2">
      <c r="B368" s="105">
        <v>1</v>
      </c>
      <c r="C368" s="99" t="s">
        <v>548</v>
      </c>
    </row>
    <row r="369" spans="2:3" ht="20.100000000000001" customHeight="1" x14ac:dyDescent="0.2">
      <c r="B369" s="105">
        <v>1</v>
      </c>
      <c r="C369" s="99" t="s">
        <v>549</v>
      </c>
    </row>
    <row r="370" spans="2:3" ht="20.100000000000001" customHeight="1" x14ac:dyDescent="0.2">
      <c r="B370" s="105">
        <v>2</v>
      </c>
      <c r="C370" s="99" t="s">
        <v>550</v>
      </c>
    </row>
    <row r="371" spans="2:3" ht="20.100000000000001" customHeight="1" x14ac:dyDescent="0.2">
      <c r="B371" s="105">
        <v>1</v>
      </c>
      <c r="C371" s="99" t="s">
        <v>551</v>
      </c>
    </row>
    <row r="372" spans="2:3" ht="20.100000000000001" customHeight="1" x14ac:dyDescent="0.2">
      <c r="B372" s="105">
        <v>1</v>
      </c>
      <c r="C372" s="99" t="s">
        <v>552</v>
      </c>
    </row>
    <row r="373" spans="2:3" ht="20.100000000000001" customHeight="1" x14ac:dyDescent="0.2">
      <c r="B373" s="105">
        <v>2</v>
      </c>
      <c r="C373" s="99" t="s">
        <v>553</v>
      </c>
    </row>
    <row r="374" spans="2:3" ht="20.100000000000001" customHeight="1" x14ac:dyDescent="0.2">
      <c r="B374" s="105">
        <v>2</v>
      </c>
      <c r="C374" s="99" t="s">
        <v>554</v>
      </c>
    </row>
    <row r="375" spans="2:3" ht="20.100000000000001" customHeight="1" x14ac:dyDescent="0.2">
      <c r="B375" s="105">
        <v>1</v>
      </c>
      <c r="C375" s="99" t="s">
        <v>555</v>
      </c>
    </row>
    <row r="376" spans="2:3" ht="20.100000000000001" customHeight="1" x14ac:dyDescent="0.2">
      <c r="B376" s="105">
        <v>2</v>
      </c>
      <c r="C376" s="99" t="s">
        <v>556</v>
      </c>
    </row>
    <row r="377" spans="2:3" ht="20.100000000000001" customHeight="1" x14ac:dyDescent="0.2">
      <c r="B377" s="105">
        <v>2</v>
      </c>
      <c r="C377" s="99" t="s">
        <v>557</v>
      </c>
    </row>
    <row r="378" spans="2:3" ht="20.100000000000001" customHeight="1" x14ac:dyDescent="0.2">
      <c r="B378" s="105">
        <v>1</v>
      </c>
      <c r="C378" s="99" t="s">
        <v>558</v>
      </c>
    </row>
    <row r="379" spans="2:3" ht="20.100000000000001" customHeight="1" x14ac:dyDescent="0.2">
      <c r="B379" s="105">
        <v>1</v>
      </c>
      <c r="C379" s="99" t="s">
        <v>559</v>
      </c>
    </row>
    <row r="380" spans="2:3" ht="20.100000000000001" customHeight="1" x14ac:dyDescent="0.2">
      <c r="B380" s="105"/>
      <c r="C380" s="99" t="s">
        <v>560</v>
      </c>
    </row>
    <row r="381" spans="2:3" ht="20.100000000000001" customHeight="1" x14ac:dyDescent="0.25">
      <c r="B381" s="118">
        <f>SUM(B359:B380)</f>
        <v>30</v>
      </c>
      <c r="C381" s="99"/>
    </row>
    <row r="382" spans="2:3" ht="20.100000000000001" customHeight="1" x14ac:dyDescent="0.25">
      <c r="B382" s="118"/>
      <c r="C382" s="118" t="s">
        <v>231</v>
      </c>
    </row>
    <row r="383" spans="2:3" ht="20.100000000000001" customHeight="1" x14ac:dyDescent="0.2">
      <c r="B383" s="105">
        <v>1</v>
      </c>
      <c r="C383" s="99" t="s">
        <v>561</v>
      </c>
    </row>
    <row r="384" spans="2:3" ht="20.100000000000001" customHeight="1" x14ac:dyDescent="0.2">
      <c r="B384" s="105">
        <v>1</v>
      </c>
      <c r="C384" s="99" t="s">
        <v>562</v>
      </c>
    </row>
    <row r="385" spans="2:3" ht="20.100000000000001" customHeight="1" x14ac:dyDescent="0.2">
      <c r="B385" s="105">
        <v>2</v>
      </c>
      <c r="C385" s="99" t="s">
        <v>563</v>
      </c>
    </row>
    <row r="386" spans="2:3" ht="20.100000000000001" customHeight="1" x14ac:dyDescent="0.2">
      <c r="B386" s="105">
        <v>1</v>
      </c>
      <c r="C386" s="99" t="s">
        <v>564</v>
      </c>
    </row>
    <row r="387" spans="2:3" ht="20.100000000000001" customHeight="1" x14ac:dyDescent="0.2">
      <c r="B387" s="105">
        <v>1</v>
      </c>
      <c r="C387" s="99" t="s">
        <v>565</v>
      </c>
    </row>
    <row r="388" spans="2:3" ht="20.100000000000001" customHeight="1" x14ac:dyDescent="0.2">
      <c r="B388" s="105">
        <v>1</v>
      </c>
      <c r="C388" s="99" t="s">
        <v>566</v>
      </c>
    </row>
    <row r="389" spans="2:3" ht="20.100000000000001" customHeight="1" x14ac:dyDescent="0.2">
      <c r="B389" s="105">
        <v>1</v>
      </c>
      <c r="C389" s="99" t="s">
        <v>567</v>
      </c>
    </row>
    <row r="390" spans="2:3" ht="20.100000000000001" customHeight="1" x14ac:dyDescent="0.2">
      <c r="B390" s="105">
        <v>1</v>
      </c>
      <c r="C390" s="99" t="s">
        <v>568</v>
      </c>
    </row>
    <row r="391" spans="2:3" ht="20.100000000000001" customHeight="1" x14ac:dyDescent="0.2">
      <c r="B391" s="105">
        <v>1</v>
      </c>
      <c r="C391" s="99" t="s">
        <v>569</v>
      </c>
    </row>
    <row r="392" spans="2:3" ht="20.100000000000001" customHeight="1" x14ac:dyDescent="0.2">
      <c r="B392" s="105">
        <v>1</v>
      </c>
      <c r="C392" s="99" t="s">
        <v>570</v>
      </c>
    </row>
    <row r="393" spans="2:3" ht="20.100000000000001" customHeight="1" x14ac:dyDescent="0.2">
      <c r="B393" s="105">
        <v>2</v>
      </c>
      <c r="C393" s="99" t="s">
        <v>571</v>
      </c>
    </row>
    <row r="394" spans="2:3" ht="20.100000000000001" customHeight="1" x14ac:dyDescent="0.2">
      <c r="B394" s="105">
        <v>1</v>
      </c>
      <c r="C394" s="99" t="s">
        <v>572</v>
      </c>
    </row>
    <row r="395" spans="2:3" ht="20.100000000000001" customHeight="1" x14ac:dyDescent="0.2">
      <c r="B395" s="105">
        <v>2</v>
      </c>
      <c r="C395" s="99" t="s">
        <v>573</v>
      </c>
    </row>
    <row r="396" spans="2:3" ht="20.100000000000001" customHeight="1" x14ac:dyDescent="0.2">
      <c r="B396" s="105">
        <v>2</v>
      </c>
      <c r="C396" s="99" t="s">
        <v>574</v>
      </c>
    </row>
    <row r="397" spans="2:3" ht="20.100000000000001" customHeight="1" x14ac:dyDescent="0.2">
      <c r="B397" s="105">
        <v>1</v>
      </c>
      <c r="C397" s="99" t="s">
        <v>575</v>
      </c>
    </row>
    <row r="398" spans="2:3" ht="20.100000000000001" customHeight="1" x14ac:dyDescent="0.25">
      <c r="B398" s="118">
        <f>SUM(B383:B397)</f>
        <v>19</v>
      </c>
      <c r="C398" s="99"/>
    </row>
    <row r="400" spans="2:3" ht="20.100000000000001" customHeight="1" x14ac:dyDescent="0.2">
      <c r="B400" s="136"/>
      <c r="C400" s="137" t="s">
        <v>707</v>
      </c>
    </row>
    <row r="401" spans="2:3" ht="20.100000000000001" customHeight="1" x14ac:dyDescent="0.25">
      <c r="B401" s="115" t="s">
        <v>187</v>
      </c>
      <c r="C401" s="115" t="s">
        <v>708</v>
      </c>
    </row>
    <row r="402" spans="2:3" ht="20.100000000000001" customHeight="1" x14ac:dyDescent="0.25">
      <c r="B402" s="56"/>
      <c r="C402" s="138" t="s">
        <v>189</v>
      </c>
    </row>
    <row r="403" spans="2:3" ht="20.100000000000001" customHeight="1" x14ac:dyDescent="0.2">
      <c r="B403" s="139">
        <v>1</v>
      </c>
      <c r="C403" s="56" t="s">
        <v>709</v>
      </c>
    </row>
    <row r="404" spans="2:3" ht="20.100000000000001" customHeight="1" x14ac:dyDescent="0.2">
      <c r="B404" s="139">
        <v>1</v>
      </c>
      <c r="C404" s="56" t="s">
        <v>710</v>
      </c>
    </row>
    <row r="405" spans="2:3" ht="20.100000000000001" customHeight="1" x14ac:dyDescent="0.25">
      <c r="B405" s="115">
        <f>SUM(B403:B404)</f>
        <v>2</v>
      </c>
      <c r="C405" s="140"/>
    </row>
    <row r="406" spans="2:3" ht="20.100000000000001" customHeight="1" x14ac:dyDescent="0.2">
      <c r="B406" s="4"/>
    </row>
    <row r="407" spans="2:3" ht="20.100000000000001" customHeight="1" x14ac:dyDescent="0.25">
      <c r="B407" s="56"/>
      <c r="C407" s="138" t="s">
        <v>711</v>
      </c>
    </row>
    <row r="408" spans="2:3" ht="20.100000000000001" customHeight="1" x14ac:dyDescent="0.2">
      <c r="B408" s="91">
        <v>1</v>
      </c>
      <c r="C408" s="56" t="s">
        <v>712</v>
      </c>
    </row>
    <row r="409" spans="2:3" ht="20.100000000000001" customHeight="1" x14ac:dyDescent="0.2">
      <c r="B409" s="91">
        <v>1</v>
      </c>
      <c r="C409" s="56" t="s">
        <v>713</v>
      </c>
    </row>
    <row r="410" spans="2:3" ht="20.100000000000001" customHeight="1" x14ac:dyDescent="0.2">
      <c r="B410" s="91">
        <v>1</v>
      </c>
      <c r="C410" s="56" t="s">
        <v>714</v>
      </c>
    </row>
    <row r="411" spans="2:3" ht="20.100000000000001" customHeight="1" x14ac:dyDescent="0.2">
      <c r="B411" s="139">
        <v>1</v>
      </c>
      <c r="C411" s="56" t="s">
        <v>715</v>
      </c>
    </row>
    <row r="412" spans="2:3" ht="20.100000000000001" customHeight="1" x14ac:dyDescent="0.2">
      <c r="B412" s="139">
        <v>2</v>
      </c>
      <c r="C412" s="56" t="s">
        <v>716</v>
      </c>
    </row>
    <row r="413" spans="2:3" ht="20.100000000000001" customHeight="1" x14ac:dyDescent="0.2">
      <c r="B413" s="139">
        <v>1</v>
      </c>
      <c r="C413" s="56" t="s">
        <v>717</v>
      </c>
    </row>
    <row r="414" spans="2:3" ht="20.100000000000001" customHeight="1" x14ac:dyDescent="0.2">
      <c r="B414" s="93">
        <v>7</v>
      </c>
      <c r="C414" s="56"/>
    </row>
    <row r="415" spans="2:3" ht="20.100000000000001" customHeight="1" x14ac:dyDescent="0.2">
      <c r="B415" s="141"/>
    </row>
    <row r="416" spans="2:3" ht="20.100000000000001" customHeight="1" x14ac:dyDescent="0.25">
      <c r="B416" s="56"/>
      <c r="C416" s="138" t="s">
        <v>231</v>
      </c>
    </row>
    <row r="417" spans="2:3" ht="20.100000000000001" customHeight="1" x14ac:dyDescent="0.2">
      <c r="B417" s="139">
        <v>1</v>
      </c>
      <c r="C417" s="56" t="s">
        <v>718</v>
      </c>
    </row>
    <row r="418" spans="2:3" ht="20.100000000000001" customHeight="1" x14ac:dyDescent="0.2">
      <c r="B418" s="139">
        <v>1</v>
      </c>
      <c r="C418" s="56" t="s">
        <v>719</v>
      </c>
    </row>
    <row r="419" spans="2:3" ht="20.100000000000001" customHeight="1" x14ac:dyDescent="0.2">
      <c r="B419" s="139">
        <v>1</v>
      </c>
      <c r="C419" s="56" t="s">
        <v>720</v>
      </c>
    </row>
    <row r="420" spans="2:3" ht="20.100000000000001" customHeight="1" x14ac:dyDescent="0.2">
      <c r="B420" s="139">
        <v>1</v>
      </c>
      <c r="C420" s="56" t="s">
        <v>721</v>
      </c>
    </row>
    <row r="421" spans="2:3" ht="20.100000000000001" customHeight="1" x14ac:dyDescent="0.2">
      <c r="B421" s="139">
        <v>0</v>
      </c>
      <c r="C421" s="56" t="s">
        <v>722</v>
      </c>
    </row>
    <row r="422" spans="2:3" ht="20.100000000000001" customHeight="1" x14ac:dyDescent="0.2">
      <c r="B422" s="139">
        <v>1</v>
      </c>
      <c r="C422" s="56" t="s">
        <v>723</v>
      </c>
    </row>
    <row r="423" spans="2:3" ht="20.100000000000001" customHeight="1" x14ac:dyDescent="0.2">
      <c r="B423" s="139">
        <v>1</v>
      </c>
      <c r="C423" s="56" t="s">
        <v>724</v>
      </c>
    </row>
    <row r="424" spans="2:3" ht="20.100000000000001" customHeight="1" x14ac:dyDescent="0.2">
      <c r="B424" s="139">
        <v>1</v>
      </c>
      <c r="C424" s="56" t="s">
        <v>725</v>
      </c>
    </row>
    <row r="425" spans="2:3" ht="20.100000000000001" customHeight="1" x14ac:dyDescent="0.2">
      <c r="B425" s="139">
        <v>5</v>
      </c>
      <c r="C425" s="56" t="s">
        <v>726</v>
      </c>
    </row>
    <row r="426" spans="2:3" ht="20.100000000000001" customHeight="1" x14ac:dyDescent="0.2">
      <c r="B426" s="139">
        <v>1</v>
      </c>
      <c r="C426" s="56" t="s">
        <v>727</v>
      </c>
    </row>
    <row r="427" spans="2:3" ht="20.100000000000001" customHeight="1" x14ac:dyDescent="0.2">
      <c r="B427" s="139">
        <v>10</v>
      </c>
      <c r="C427" s="56" t="s">
        <v>728</v>
      </c>
    </row>
    <row r="428" spans="2:3" ht="20.100000000000001" customHeight="1" x14ac:dyDescent="0.2">
      <c r="B428" s="93">
        <f>SUM(B417:B427)</f>
        <v>23</v>
      </c>
      <c r="C428" s="56"/>
    </row>
    <row r="429" spans="2:3" ht="20.100000000000001" customHeight="1" x14ac:dyDescent="0.2">
      <c r="B429" s="93"/>
      <c r="C429" s="56"/>
    </row>
    <row r="430" spans="2:3" ht="20.100000000000001" customHeight="1" x14ac:dyDescent="0.25">
      <c r="B430" s="93"/>
      <c r="C430" s="115" t="s">
        <v>739</v>
      </c>
    </row>
    <row r="431" spans="2:3" ht="20.100000000000001" customHeight="1" x14ac:dyDescent="0.2">
      <c r="B431" s="139">
        <v>1</v>
      </c>
      <c r="C431" s="56" t="s">
        <v>733</v>
      </c>
    </row>
    <row r="432" spans="2:3" ht="20.100000000000001" customHeight="1" x14ac:dyDescent="0.2">
      <c r="B432" s="139">
        <v>2</v>
      </c>
      <c r="C432" s="56" t="s">
        <v>734</v>
      </c>
    </row>
    <row r="433" spans="2:3" ht="20.100000000000001" customHeight="1" x14ac:dyDescent="0.2">
      <c r="B433" s="139">
        <v>1</v>
      </c>
      <c r="C433" s="56" t="s">
        <v>735</v>
      </c>
    </row>
    <row r="434" spans="2:3" ht="20.100000000000001" customHeight="1" x14ac:dyDescent="0.2">
      <c r="B434" s="139">
        <v>1</v>
      </c>
      <c r="C434" s="56" t="s">
        <v>736</v>
      </c>
    </row>
    <row r="435" spans="2:3" ht="20.100000000000001" customHeight="1" x14ac:dyDescent="0.2">
      <c r="B435" s="139">
        <v>2</v>
      </c>
      <c r="C435" s="56" t="s">
        <v>737</v>
      </c>
    </row>
    <row r="436" spans="2:3" ht="20.100000000000001" customHeight="1" x14ac:dyDescent="0.2">
      <c r="B436" s="139">
        <v>1</v>
      </c>
      <c r="C436" s="56" t="s">
        <v>738</v>
      </c>
    </row>
    <row r="437" spans="2:3" ht="20.100000000000001" customHeight="1" x14ac:dyDescent="0.2">
      <c r="B437" s="139"/>
      <c r="C437" s="56"/>
    </row>
    <row r="439" spans="2:3" ht="20.100000000000001" customHeight="1" x14ac:dyDescent="0.2">
      <c r="B439" s="142" t="s">
        <v>740</v>
      </c>
      <c r="C439" s="56" t="s">
        <v>741</v>
      </c>
    </row>
    <row r="440" spans="2:3" ht="20.100000000000001" customHeight="1" x14ac:dyDescent="0.2">
      <c r="B440" s="142" t="s">
        <v>740</v>
      </c>
      <c r="C440" s="56" t="s">
        <v>742</v>
      </c>
    </row>
    <row r="441" spans="2:3" ht="20.100000000000001" customHeight="1" x14ac:dyDescent="0.2">
      <c r="B441" s="91">
        <v>1</v>
      </c>
      <c r="C441" s="56" t="s">
        <v>743</v>
      </c>
    </row>
    <row r="442" spans="2:3" ht="20.100000000000001" customHeight="1" x14ac:dyDescent="0.2">
      <c r="B442" s="91">
        <v>2</v>
      </c>
      <c r="C442" s="56" t="s">
        <v>251</v>
      </c>
    </row>
    <row r="443" spans="2:3" ht="20.100000000000001" customHeight="1" x14ac:dyDescent="0.2">
      <c r="B443" s="91">
        <v>3</v>
      </c>
      <c r="C443" s="56" t="s">
        <v>744</v>
      </c>
    </row>
    <row r="444" spans="2:3" ht="20.100000000000001" customHeight="1" x14ac:dyDescent="0.25">
      <c r="B444" s="74">
        <f>SUM(B441:B443)</f>
        <v>6</v>
      </c>
      <c r="C444" s="86"/>
    </row>
    <row r="450" spans="2:3" ht="20.100000000000001" customHeight="1" thickBot="1" x14ac:dyDescent="0.25">
      <c r="B450" s="4" t="s">
        <v>535</v>
      </c>
      <c r="C450" s="87"/>
    </row>
    <row r="451" spans="2:3" ht="20.100000000000001" customHeight="1" x14ac:dyDescent="0.2">
      <c r="B451" s="4"/>
    </row>
    <row r="452" spans="2:3" ht="20.100000000000001" customHeight="1" x14ac:dyDescent="0.2">
      <c r="B452" s="4"/>
    </row>
    <row r="453" spans="2:3" ht="20.100000000000001" customHeight="1" thickBot="1" x14ac:dyDescent="0.25">
      <c r="B453" s="4" t="s">
        <v>536</v>
      </c>
      <c r="C453" s="87"/>
    </row>
    <row r="454" spans="2:3" ht="20.100000000000001" customHeight="1" x14ac:dyDescent="0.2">
      <c r="B454" s="4"/>
    </row>
    <row r="455" spans="2:3" ht="20.100000000000001" customHeight="1" x14ac:dyDescent="0.2">
      <c r="B455" s="4"/>
    </row>
    <row r="456" spans="2:3" ht="20.100000000000001" customHeight="1" thickBot="1" x14ac:dyDescent="0.25">
      <c r="B456" s="4" t="s">
        <v>252</v>
      </c>
      <c r="C456" s="87"/>
    </row>
    <row r="457" spans="2:3" ht="20.100000000000001" customHeight="1" x14ac:dyDescent="0.2">
      <c r="B457" s="4"/>
    </row>
    <row r="458" spans="2:3" ht="20.100000000000001" customHeight="1" x14ac:dyDescent="0.2">
      <c r="B458" s="4"/>
    </row>
    <row r="459" spans="2:3" ht="20.100000000000001" customHeight="1" thickBot="1" x14ac:dyDescent="0.25">
      <c r="B459" s="4" t="s">
        <v>537</v>
      </c>
      <c r="C459" s="87"/>
    </row>
    <row r="460" spans="2:3" ht="20.100000000000001" customHeight="1" x14ac:dyDescent="0.2">
      <c r="B460" s="4"/>
    </row>
    <row r="461" spans="2:3" ht="20.100000000000001" customHeight="1" x14ac:dyDescent="0.2">
      <c r="B461" s="4"/>
    </row>
    <row r="462" spans="2:3" ht="20.100000000000001" customHeight="1" thickBot="1" x14ac:dyDescent="0.25">
      <c r="B462" s="4" t="s">
        <v>253</v>
      </c>
      <c r="C462" s="87"/>
    </row>
  </sheetData>
  <mergeCells count="7">
    <mergeCell ref="A12:B12"/>
    <mergeCell ref="C3:C4"/>
    <mergeCell ref="D3:E3"/>
    <mergeCell ref="C5:C6"/>
    <mergeCell ref="D5:E5"/>
    <mergeCell ref="D6:E6"/>
    <mergeCell ref="L10:M11"/>
  </mergeCells>
  <conditionalFormatting sqref="A56">
    <cfRule type="duplicateValues" dxfId="0" priority="1"/>
  </conditionalFormatting>
  <pageMargins left="0.51181102362204722" right="0.51181102362204722" top="0.74803149606299213" bottom="0.74803149606299213" header="0.31496062992125984" footer="0.31496062992125984"/>
  <pageSetup paperSize="9" scale="5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2023-06-21T21:04:14Z</cp:lastPrinted>
  <dcterms:created xsi:type="dcterms:W3CDTF">2023-06-21T19:46:57Z</dcterms:created>
  <dcterms:modified xsi:type="dcterms:W3CDTF">2023-06-21T21:08:39Z</dcterms:modified>
</cp:coreProperties>
</file>