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COMPARTIDOS ORTOMAX BODEGA\CLINICA GUAYAQUIL\"/>
    </mc:Choice>
  </mc:AlternateContent>
  <xr:revisionPtr revIDLastSave="0" documentId="13_ncr:1_{8FC3EF1A-EA58-436B-800D-B218B2E95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8" i="1" l="1"/>
  <c r="B195" i="1"/>
  <c r="D111" i="1" l="1"/>
  <c r="B183" i="1"/>
  <c r="B175" i="1"/>
  <c r="B151" i="1"/>
  <c r="B134" i="1"/>
  <c r="D97" i="1"/>
  <c r="D105" i="1" s="1"/>
  <c r="D79" i="1"/>
  <c r="D68" i="1"/>
  <c r="D60" i="1"/>
  <c r="D52" i="1"/>
  <c r="D46" i="1"/>
  <c r="D40" i="1"/>
  <c r="D36" i="1"/>
  <c r="D32" i="1"/>
  <c r="D27" i="1"/>
  <c r="B197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7233E5E-23BF-4FE4-B49E-E9F773CCC48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<sst xmlns="http://schemas.openxmlformats.org/spreadsheetml/2006/main" count="316" uniqueCount="310">
  <si>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</si>
  <si>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</si>
  <si>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</si>
  <si>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</si>
  <si>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</si>
  <si>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</si>
  <si>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</si>
  <si>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</si>
  <si>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</si>
  <si>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</si>
  <si>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</si>
  <si>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</si>
  <si>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</si>
  <si>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</si>
  <si>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</si>
  <si>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</si>
  <si>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</si>
  <si>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</si>
  <si>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</si>
  <si>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</si>
  <si>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</si>
  <si>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</si>
  <si>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</si>
  <si>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</si>
  <si>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</si>
  <si>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</si>
  <si>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</si>
  <si>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</si>
  <si>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</si>
  <si>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</si>
  <si>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</si>
  <si>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</si>
  <si>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 xml:space="preserve">DR. MOURE/DR. CEDILLO </t>
  </si>
  <si>
    <t>0990050368001</t>
  </si>
  <si>
    <t>Calle 8 401, Guayaquil 090313</t>
  </si>
  <si>
    <t>CLINICA GUAYAQUIL</t>
  </si>
  <si>
    <t>CANTIDAD</t>
  </si>
  <si>
    <t xml:space="preserve">BANDEJA INFERIOR </t>
  </si>
  <si>
    <t>190701221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</si>
  <si>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</si>
  <si>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</si>
  <si>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</si>
  <si>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</si>
  <si>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</si>
  <si>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</si>
  <si>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</si>
  <si>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</si>
  <si>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</si>
  <si>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</si>
  <si>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</si>
  <si>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</si>
  <si>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</si>
  <si>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</si>
  <si>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</si>
  <si>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</si>
  <si>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</si>
  <si>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</si>
  <si>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DESCRIPCION</t>
  </si>
  <si>
    <t>SEPARADORES HIBS</t>
  </si>
  <si>
    <t>SEPARADORES HOMMAN FINOS</t>
  </si>
  <si>
    <t>GUIAS LARGAS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</si>
  <si>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</si>
  <si>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</si>
  <si>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</si>
  <si>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</si>
  <si>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</si>
  <si>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</si>
  <si>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</si>
  <si>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</si>
  <si>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</si>
  <si>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</si>
  <si>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</si>
  <si>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</si>
  <si>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</si>
  <si>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</si>
  <si>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</si>
  <si>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4</t>
  </si>
  <si>
    <t>CORTADOR</t>
  </si>
  <si>
    <t>PLAYO</t>
  </si>
  <si>
    <t>PASADOR DE ALAMBRE</t>
  </si>
  <si>
    <t>BROCAS</t>
  </si>
  <si>
    <t xml:space="preserve">8:00AM </t>
  </si>
  <si>
    <t xml:space="preserve">MARIANA VELAZQUEZ MENDIETA 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</si>
  <si>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</si>
  <si>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</si>
  <si>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</si>
  <si>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</si>
  <si>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</si>
  <si>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</si>
  <si>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</si>
  <si>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</si>
  <si>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</si>
  <si>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</si>
  <si>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</si>
  <si>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</si>
  <si>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</si>
  <si>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</si>
  <si>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130.11.170</t>
  </si>
  <si>
    <t>CLAVO PFNA 11*170mm ACERO</t>
  </si>
  <si>
    <t>130.11.200</t>
  </si>
  <si>
    <t xml:space="preserve">CLAVO PFNA 11*200mm ACERO </t>
  </si>
  <si>
    <t>130.11.240</t>
  </si>
  <si>
    <t xml:space="preserve">CLAVO PFNA 11*240mm ACERO </t>
  </si>
  <si>
    <t>130.12.170</t>
  </si>
  <si>
    <t xml:space="preserve">CLAVO PFNA 12*170mm ACERO </t>
  </si>
  <si>
    <t>130.12.200</t>
  </si>
  <si>
    <t xml:space="preserve">CLAVO PFNA 12*200mm ACERO </t>
  </si>
  <si>
    <t>130.12.240</t>
  </si>
  <si>
    <t xml:space="preserve">CLAVO PFNA 12*240mm ACERO </t>
  </si>
  <si>
    <t>130.9.260L</t>
  </si>
  <si>
    <t>CLAVO PFNA 9*260mm  IZQ ACERO</t>
  </si>
  <si>
    <t>130.9.280L</t>
  </si>
  <si>
    <t>CLAVO PFNA 9*280mm  IZQ ACERO</t>
  </si>
  <si>
    <t>130.9.300L</t>
  </si>
  <si>
    <t>CLAVO PFNA 9*300mm  IZQ ACERO</t>
  </si>
  <si>
    <t>130.9.320L</t>
  </si>
  <si>
    <t>CLAVO PFNA 9*320mm  IZQ ACERO</t>
  </si>
  <si>
    <t>130.9.340L</t>
  </si>
  <si>
    <t>CLAVO PFNA 9*340mm IZQ ACERO</t>
  </si>
  <si>
    <t>130.9.260R</t>
  </si>
  <si>
    <t>CLAVO PFNA 9*260mm DER ACERO</t>
  </si>
  <si>
    <t>130.9.280R</t>
  </si>
  <si>
    <t>CLAVO PFNA 9*280mm  DER ACERO</t>
  </si>
  <si>
    <t>130.9.300R</t>
  </si>
  <si>
    <t>CLAVO PFNA 9*300mm  DER ACERO</t>
  </si>
  <si>
    <t>130.9.320R</t>
  </si>
  <si>
    <t>CLAVO PFNA 9*320mm  DER ACERO</t>
  </si>
  <si>
    <t>130.9.340R</t>
  </si>
  <si>
    <t>CLAVO PFNA 9*340mm  DER ACERO</t>
  </si>
  <si>
    <t>130.10.260L</t>
  </si>
  <si>
    <t xml:space="preserve">CLAVO PFNA 10*260mm IZQ ACERO </t>
  </si>
  <si>
    <t>130.10.280L</t>
  </si>
  <si>
    <t xml:space="preserve">CLAVO PFNA 10*280mm IZQ ACERO </t>
  </si>
  <si>
    <t>130.10.300L</t>
  </si>
  <si>
    <t xml:space="preserve">CLAVO PFNA 10*300mm IZQ ACERO </t>
  </si>
  <si>
    <t>130.10.320L</t>
  </si>
  <si>
    <t>CLAVO PFNA 10*320mm IZQ ACERO</t>
  </si>
  <si>
    <t>130.10.340L</t>
  </si>
  <si>
    <t>CLAVO PFNA 10*340mm IZQ ACERO</t>
  </si>
  <si>
    <t>130.10.380L</t>
  </si>
  <si>
    <t>CLAVO PFNA 10*380mm IZQ ACERO</t>
  </si>
  <si>
    <t>130.10.420L</t>
  </si>
  <si>
    <t>CLAVO PFNA 10*420mm IZQ ACERO</t>
  </si>
  <si>
    <t>130.10.260R</t>
  </si>
  <si>
    <t>CLAVO PFNA 10*260mm DER ACERO</t>
  </si>
  <si>
    <t>130.10.280R</t>
  </si>
  <si>
    <t>CLAVO PFNA 10*280mm DER ACERO</t>
  </si>
  <si>
    <t>130.10.300R</t>
  </si>
  <si>
    <t>CLAVO PFNA 10*300mm DER ACERO</t>
  </si>
  <si>
    <t>130.10.320R</t>
  </si>
  <si>
    <t>CLAVO PFNA 10*320mm DER ACERO</t>
  </si>
  <si>
    <t>130.10.340R</t>
  </si>
  <si>
    <t>CLAVO PFNA 10*340mm DER ACERO</t>
  </si>
  <si>
    <t>130.10.380R</t>
  </si>
  <si>
    <t>CLAVO PFNA 10*380mm DER ACERO</t>
  </si>
  <si>
    <t>130.10.420R</t>
  </si>
  <si>
    <t>CLAVO PFNA 10*420mm DER ACERO</t>
  </si>
  <si>
    <t>PFNA-75</t>
  </si>
  <si>
    <t>210328864</t>
  </si>
  <si>
    <t>HOJA HELICOIDAL PFNA *75mm ACERO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</si>
  <si>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</si>
  <si>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</si>
  <si>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</si>
  <si>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</si>
  <si>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</si>
  <si>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</si>
  <si>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</si>
  <si>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</si>
  <si>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PFNA-100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</si>
  <si>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</si>
  <si>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</si>
  <si>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</si>
  <si>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</si>
  <si>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</si>
  <si>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</si>
  <si>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</si>
  <si>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</si>
  <si>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</si>
  <si>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</si>
  <si>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</si>
  <si>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</si>
  <si>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040-26</t>
  </si>
  <si>
    <t>TORNILLO DE BLOQUEO PFNA  4.9*26mm ACERO</t>
  </si>
  <si>
    <t>040-28</t>
  </si>
  <si>
    <t>190703782</t>
  </si>
  <si>
    <t>TORNILLO DE BLOQUEO PFNA  4.9*28mm ACERO</t>
  </si>
  <si>
    <t>040-30</t>
  </si>
  <si>
    <t>200821741</t>
  </si>
  <si>
    <t>TORNILLO DE BLOQUEO PFNA  4.9*30mm ACERO</t>
  </si>
  <si>
    <t>040-36</t>
  </si>
  <si>
    <t>210227628</t>
  </si>
  <si>
    <t>TORNILLO DE BLOQUEO PFNA  4.9*36mm ACERO</t>
  </si>
  <si>
    <t>040-40</t>
  </si>
  <si>
    <t>200821743</t>
  </si>
  <si>
    <t>TORNILLO DE BLOQUEO PFNA  4.9*40mm ACERO</t>
  </si>
  <si>
    <t>040-44</t>
  </si>
  <si>
    <t>210227629</t>
  </si>
  <si>
    <t>TORNILLO DE BLOQUEO PFNA  4.9*44mm ACERO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</si>
  <si>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</si>
  <si>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</si>
  <si>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</si>
  <si>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</si>
  <si>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</si>
  <si>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</si>
  <si>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</si>
  <si>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</si>
  <si>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</si>
  <si>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</si>
  <si>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</si>
  <si>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>201022960</t>
  </si>
  <si>
    <t xml:space="preserve">TORNILLO DE BLOQUEO PFNA  4.9*70mm ACERO 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</si>
  <si>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</si>
  <si>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</si>
  <si>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</si>
  <si>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</si>
  <si>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</si>
  <si>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</si>
  <si>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</si>
  <si>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 4.9*84mm ACERO</t>
  </si>
  <si>
    <t>040-88</t>
  </si>
  <si>
    <t>TORNILLO DE BLOQUEO PFNA  4.9*88mm ACERO</t>
  </si>
  <si>
    <t>INSTRUMENTAL PFNA ACERO N. 1</t>
  </si>
  <si>
    <t>DESCRIPCIÓN</t>
  </si>
  <si>
    <t xml:space="preserve">BANDEJA SUPERIOR 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</si>
  <si>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</si>
  <si>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</si>
  <si>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</si>
  <si>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</si>
  <si>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</si>
  <si>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</si>
  <si>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MEDIDOR DE PROFUNDIDAD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</si>
  <si>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</si>
  <si>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</si>
  <si>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</si>
  <si>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</si>
  <si>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</si>
  <si>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</si>
  <si>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</si>
  <si>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</si>
  <si>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</si>
  <si>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</si>
  <si>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</si>
  <si>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BANDEJA MEDIA 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</si>
  <si>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</si>
  <si>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</si>
  <si>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</si>
  <si>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</si>
  <si>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</si>
  <si>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</si>
  <si>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</si>
  <si>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INSERTADOR DE PASADORS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</si>
  <si>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</si>
  <si>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</si>
  <si>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</si>
  <si>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</si>
  <si>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</si>
  <si>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</si>
  <si>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REAMER FLEXIBLES # 9 - 10 - 11 - 12 - 13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</si>
  <si>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</si>
  <si>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</si>
  <si>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</si>
  <si>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</si>
  <si>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</si>
  <si>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</si>
  <si>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</si>
  <si>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</si>
  <si>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</si>
  <si>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</si>
  <si>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</si>
  <si>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</si>
  <si>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</si>
  <si>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</si>
  <si>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</si>
  <si>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</si>
  <si>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</si>
  <si>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</si>
  <si>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</si>
  <si>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INICIADOR CANULADO</t>
  </si>
  <si>
    <t>MOTOR DE ANCLAJES NEGRO No. 2</t>
  </si>
  <si>
    <t xml:space="preserve">MOTOR NEGRO </t>
  </si>
  <si>
    <t>2310111001-002</t>
  </si>
  <si>
    <t>ANCLAJE DE PINES HASTA 2.0MM</t>
  </si>
  <si>
    <t>2310111005-002</t>
  </si>
  <si>
    <t>ANCLAJE DE PINES HASTA 1.5MM</t>
  </si>
  <si>
    <t>2310111004-002</t>
  </si>
  <si>
    <t xml:space="preserve">ANCLAJE JACOBS </t>
  </si>
  <si>
    <t>JTI</t>
  </si>
  <si>
    <t>ANCLAJE DE BROCA</t>
  </si>
  <si>
    <t>2310111003-002</t>
  </si>
  <si>
    <t xml:space="preserve">PROTECTOR DE BATERIAS </t>
  </si>
  <si>
    <t xml:space="preserve">LLAVE JACOBS </t>
  </si>
  <si>
    <t xml:space="preserve">JACOBS </t>
  </si>
  <si>
    <t xml:space="preserve">ANCLAJE DE REAMER </t>
  </si>
  <si>
    <t>BATERIA ROJA AUXENIN  #7 Y #8</t>
  </si>
  <si>
    <t>PROTESIS DE CADERA</t>
  </si>
  <si>
    <t>INSTRUMENTAL BASICO CADERA # 2</t>
  </si>
  <si>
    <t>SEPARADORES HOMMAN ANCHOS</t>
  </si>
  <si>
    <t>SEPARADOR HOMMAN MEDIANO</t>
  </si>
  <si>
    <t>DISECTOR DE COOB</t>
  </si>
  <si>
    <t>CURETA</t>
  </si>
  <si>
    <t>OSTEOTOMOS</t>
  </si>
  <si>
    <t>RASPA HUESO PUTTY</t>
  </si>
  <si>
    <t>GANCHO</t>
  </si>
  <si>
    <t>JUEGO PROBADOR DE CABEZAS</t>
  </si>
  <si>
    <t>PINZA DE AGARRE FUERTE CURVA (MENISCO)</t>
  </si>
  <si>
    <t>ROLLO DE ALAMBRE</t>
  </si>
  <si>
    <t xml:space="preserve">GUBIA </t>
  </si>
  <si>
    <t>CUCHARETA DOBLE</t>
  </si>
  <si>
    <t>CALZADOR</t>
  </si>
  <si>
    <t xml:space="preserve">POSICIONADOR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</si>
</sst>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-C0A]d\ &quot;de&quot;\ mmmm\ &quot;de&quot;\ 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9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165" fontId="9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7" fillId="5" borderId="1" xfId="0" applyFont="1" applyFill="1" applyBorder="1"/>
    <xf numFmtId="49" fontId="12" fillId="5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2" borderId="1" xfId="0" applyFont="1" applyFill="1" applyBorder="1"/>
    <xf numFmtId="0" fontId="13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7" fillId="0" borderId="2" xfId="0" applyFont="1" applyBorder="1"/>
    <xf numFmtId="0" fontId="12" fillId="0" borderId="1" xfId="1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2" borderId="1" xfId="0" applyFont="1" applyFill="1" applyBorder="1" applyAlignment="1">
      <alignment horizontal="center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17" xfId="0" applyFont="1" applyBorder="1" applyAlignment="1">
      <alignment horizontal="center" wrapText="1"/>
    </xf>
    <xf numFmtId="0" fontId="12" fillId="0" borderId="1" xfId="0" applyFont="1" applyBorder="1"/>
    <xf numFmtId="0" fontId="0" fillId="0" borderId="1" xfId="0" applyBorder="1"/>
    <xf numFmtId="0" fontId="25" fillId="0" borderId="1" xfId="0" applyFont="1" applyBorder="1" applyAlignment="1">
      <alignment horizontal="center"/>
    </xf>
    <xf numFmtId="0" fontId="24" fillId="0" borderId="0" xfId="0" applyFont="1"/>
    <xf numFmtId="0" fontId="14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/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5"/>
  <sheetViews>
    <sheetView showGridLines="0" tabSelected="1" view="pageBreakPreview" zoomScaleNormal="100" zoomScaleSheetLayoutView="100" workbookViewId="0">
      <selection activeCell="E198" sqref="E198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8.5703125" style="26" customWidth="1"/>
    <col min="3" max="3" width="89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76" t="s">
        <v>25</v>
      </c>
      <c r="D2" s="72" t="s">
        <v>24</v>
      </c>
      <c r="E2" s="73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77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74" t="s">
        <v>26</v>
      </c>
      <c r="D4" s="78" t="s">
        <v>28</v>
      </c>
      <c r="E4" s="79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75"/>
      <c r="D5" s="80" t="s">
        <v>29</v>
      </c>
      <c r="E5" s="81"/>
      <c r="F5" s="4"/>
      <c r="G5" s="4"/>
      <c r="H5" s="4"/>
      <c r="I5" s="4"/>
      <c r="J5" s="4"/>
      <c r="K5" s="4"/>
      <c r="L5" s="71"/>
      <c r="M5" s="71"/>
      <c r="N5" s="6"/>
    </row>
    <row r="6" spans="1:14" ht="20.100000000000001" customHeight="1" x14ac:dyDescent="0.25">
      <c r="A6" s="7"/>
      <c r="B6" s="7"/>
      <c r="C6" s="7"/>
      <c r="D6" s="7"/>
      <c r="E6" s="7"/>
      <c r="L6" s="71"/>
      <c r="M6" s="71"/>
    </row>
    <row r="7" spans="1:14" ht="20.100000000000001" customHeight="1" x14ac:dyDescent="0.2">
      <c r="A7" s="8" t="s">
        <v>0</v>
      </c>
      <c r="B7" s="8"/>
      <c r="C7" s="42">
        <f ca="1">NOW()</f>
        <v>45273.895537500001</v>
      </c>
      <c r="D7" s="8" t="s">
        <v>1</v>
      </c>
      <c r="E7" s="36">
        <v>20231201825</v>
      </c>
      <c r="L7" s="5"/>
      <c r="M7" s="5"/>
    </row>
    <row r="8" spans="1:14" ht="20.100000000000001" customHeight="1" x14ac:dyDescent="0.25">
      <c r="A8" s="9"/>
      <c r="B8" s="9"/>
      <c r="C8" s="9"/>
      <c r="D8" s="9"/>
      <c r="E8" s="9"/>
      <c r="L8" s="5"/>
      <c r="M8" s="5"/>
    </row>
    <row r="9" spans="1:14" ht="20.100000000000001" customHeight="1" x14ac:dyDescent="0.2">
      <c r="A9" s="8" t="s">
        <v>2</v>
      </c>
      <c r="B9" s="8"/>
      <c r="C9" s="34" t="s">
        <v>35</v>
      </c>
      <c r="D9" s="11" t="s">
        <v>3</v>
      </c>
      <c r="E9" s="28" t="s">
        <v>33</v>
      </c>
      <c r="L9" s="5"/>
      <c r="M9" s="5"/>
    </row>
    <row r="10" spans="1:14" ht="20.100000000000001" customHeight="1" x14ac:dyDescent="0.25">
      <c r="A10" s="9"/>
      <c r="B10" s="9"/>
      <c r="C10" s="9"/>
      <c r="D10" s="9"/>
      <c r="E10" s="9"/>
      <c r="L10" s="5"/>
      <c r="M10" s="5"/>
    </row>
    <row r="11" spans="1:14" ht="20.100000000000001" customHeight="1" x14ac:dyDescent="0.2">
      <c r="A11" s="69" t="s">
        <v>22</v>
      </c>
      <c r="B11" s="70"/>
      <c r="C11" s="34" t="s">
        <v>35</v>
      </c>
      <c r="D11" s="11" t="s">
        <v>23</v>
      </c>
      <c r="E11" s="35" t="s">
        <v>31</v>
      </c>
      <c r="L11" s="5"/>
      <c r="M11" s="5"/>
    </row>
    <row r="12" spans="1:14" ht="20.100000000000001" customHeight="1" x14ac:dyDescent="0.25">
      <c r="A12" s="9"/>
      <c r="B12" s="9"/>
      <c r="C12" s="9"/>
      <c r="D12" s="9"/>
      <c r="E12" s="9"/>
      <c r="L12" s="5"/>
      <c r="M12" s="5"/>
    </row>
    <row r="13" spans="1:14" ht="20.100000000000001" customHeight="1" x14ac:dyDescent="0.2">
      <c r="A13" s="8" t="s">
        <v>4</v>
      </c>
      <c r="B13" s="8"/>
      <c r="C13" s="12" t="s">
        <v>34</v>
      </c>
      <c r="D13" s="11" t="s">
        <v>5</v>
      </c>
      <c r="E13" s="10" t="s">
        <v>30</v>
      </c>
      <c r="L13" s="5"/>
      <c r="M13" s="5"/>
    </row>
    <row r="14" spans="1:14" ht="20.100000000000001" customHeight="1" x14ac:dyDescent="0.25">
      <c r="A14" s="9"/>
      <c r="B14" s="9"/>
      <c r="C14" s="9"/>
      <c r="D14" s="9"/>
      <c r="E14" s="9"/>
      <c r="L14" s="5"/>
      <c r="M14" s="5"/>
    </row>
    <row r="15" spans="1:14" ht="20.100000000000001" customHeight="1" x14ac:dyDescent="0.2">
      <c r="A15" s="8" t="s">
        <v>6</v>
      </c>
      <c r="B15" s="8"/>
      <c r="C15" s="42">
        <v>45274</v>
      </c>
      <c r="D15" s="11" t="s">
        <v>7</v>
      </c>
      <c r="E15" s="13" t="s">
        <v>81</v>
      </c>
      <c r="L15" s="5"/>
      <c r="M15" s="5"/>
    </row>
    <row r="16" spans="1:14" ht="20.100000000000001" customHeight="1" x14ac:dyDescent="0.25">
      <c r="A16" s="9"/>
      <c r="B16" s="9"/>
      <c r="C16" s="9"/>
      <c r="D16" s="9"/>
      <c r="E16" s="9"/>
      <c r="L16" s="5"/>
      <c r="M16" s="5"/>
    </row>
    <row r="17" spans="1:13" ht="20.100000000000001" customHeight="1" x14ac:dyDescent="0.2">
      <c r="A17" s="8" t="s">
        <v>8</v>
      </c>
      <c r="B17" s="8"/>
      <c r="C17" s="10" t="s">
        <v>32</v>
      </c>
      <c r="D17" s="14"/>
      <c r="E17" s="15"/>
      <c r="L17" s="5"/>
      <c r="M17" s="5"/>
    </row>
    <row r="18" spans="1:13" ht="20.100000000000001" customHeight="1" x14ac:dyDescent="0.25">
      <c r="A18" s="9"/>
      <c r="B18" s="9"/>
      <c r="C18" s="9"/>
      <c r="D18" s="9"/>
      <c r="E18" s="9"/>
      <c r="L18" s="5"/>
      <c r="M18" s="5"/>
    </row>
    <row r="19" spans="1:13" ht="20.100000000000001" customHeight="1" x14ac:dyDescent="0.2">
      <c r="A19" s="8" t="s">
        <v>9</v>
      </c>
      <c r="B19" s="8"/>
      <c r="C19" s="10" t="s">
        <v>82</v>
      </c>
      <c r="D19" s="11" t="s">
        <v>20</v>
      </c>
      <c r="E19" s="13"/>
      <c r="L19" s="5"/>
      <c r="M19" s="5"/>
    </row>
    <row r="20" spans="1:13" ht="20.100000000000001" customHeight="1" x14ac:dyDescent="0.25">
      <c r="A20" s="9"/>
      <c r="B20" s="9"/>
      <c r="C20" s="9"/>
      <c r="D20" s="9"/>
      <c r="E20" s="9"/>
      <c r="L20" s="5"/>
      <c r="M20" s="5"/>
    </row>
    <row r="21" spans="1:13" ht="20.100000000000001" customHeight="1" x14ac:dyDescent="0.2">
      <c r="A21" s="8" t="s">
        <v>21</v>
      </c>
      <c r="B21" s="8"/>
      <c r="C21" s="29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20.100000000000001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 x14ac:dyDescent="0.2">
      <c r="A24" s="63" t="s">
        <v>83</v>
      </c>
      <c r="B24" s="63">
        <v>210227931</v>
      </c>
      <c r="C24" s="48" t="s">
        <v>84</v>
      </c>
      <c r="D24" s="52">
        <v>1</v>
      </c>
      <c r="E24" s="41"/>
      <c r="L24" s="16"/>
      <c r="M24" s="16"/>
    </row>
    <row r="25" spans="1:13" ht="20.100000000000001" customHeight="1" x14ac:dyDescent="0.2">
      <c r="A25" s="63" t="s">
        <v>85</v>
      </c>
      <c r="B25" s="63">
        <v>221255016</v>
      </c>
      <c r="C25" s="48" t="s">
        <v>86</v>
      </c>
      <c r="D25" s="52">
        <v>1</v>
      </c>
      <c r="E25" s="41"/>
      <c r="L25" s="16"/>
      <c r="M25" s="16"/>
    </row>
    <row r="26" spans="1:13" ht="20.100000000000001" customHeight="1" x14ac:dyDescent="0.2">
      <c r="A26" s="63" t="s">
        <v>87</v>
      </c>
      <c r="B26" s="63">
        <v>210227933</v>
      </c>
      <c r="C26" s="48" t="s">
        <v>88</v>
      </c>
      <c r="D26" s="52">
        <v>1</v>
      </c>
      <c r="E26" s="41"/>
      <c r="L26" s="16"/>
      <c r="M26" s="16"/>
    </row>
    <row r="27" spans="1:13" ht="20.100000000000001" customHeight="1" x14ac:dyDescent="0.25">
      <c r="A27" s="63"/>
      <c r="B27" s="63"/>
      <c r="C27" s="48"/>
      <c r="D27" s="82">
        <f>SUM(D24:D26)</f>
        <v>3</v>
      </c>
      <c r="E27" s="41"/>
      <c r="L27" s="16"/>
      <c r="M27" s="16"/>
    </row>
    <row r="28" spans="1:13" ht="20.100000000000001" customHeight="1" x14ac:dyDescent="0.2">
      <c r="A28" s="63" t="s">
        <v>89</v>
      </c>
      <c r="B28" s="63">
        <v>221255018</v>
      </c>
      <c r="C28" s="48" t="s">
        <v>90</v>
      </c>
      <c r="D28" s="52">
        <v>1</v>
      </c>
      <c r="E28" s="41"/>
      <c r="L28" s="16"/>
      <c r="M28" s="16"/>
    </row>
    <row r="29" spans="1:13" ht="20.100000000000001" customHeight="1" x14ac:dyDescent="0.2">
      <c r="A29" s="63" t="s">
        <v>91</v>
      </c>
      <c r="B29" s="63">
        <v>221255019</v>
      </c>
      <c r="C29" s="48" t="s">
        <v>92</v>
      </c>
      <c r="D29" s="52">
        <v>1</v>
      </c>
      <c r="E29" s="41"/>
      <c r="L29" s="16"/>
      <c r="M29" s="16"/>
    </row>
    <row r="30" spans="1:13" ht="20.100000000000001" customHeight="1" x14ac:dyDescent="0.2">
      <c r="A30" s="63" t="s">
        <v>93</v>
      </c>
      <c r="B30" s="63">
        <v>221052547</v>
      </c>
      <c r="C30" s="48" t="s">
        <v>94</v>
      </c>
      <c r="D30" s="52">
        <v>1</v>
      </c>
      <c r="E30" s="41"/>
      <c r="L30" s="16"/>
      <c r="M30" s="16"/>
    </row>
    <row r="31" spans="1:13" ht="20.100000000000001" customHeight="1" x14ac:dyDescent="0.2">
      <c r="A31" s="63" t="s">
        <v>95</v>
      </c>
      <c r="B31" s="63">
        <v>221052548</v>
      </c>
      <c r="C31" s="48" t="s">
        <v>96</v>
      </c>
      <c r="D31" s="52">
        <v>1</v>
      </c>
      <c r="E31" s="41"/>
      <c r="L31" s="16"/>
      <c r="M31" s="16"/>
    </row>
    <row r="32" spans="1:13" ht="20.100000000000001" customHeight="1" x14ac:dyDescent="0.25">
      <c r="A32" s="63"/>
      <c r="B32" s="63"/>
      <c r="C32" s="48"/>
      <c r="D32" s="82">
        <f>SUM(D28:D31)</f>
        <v>4</v>
      </c>
      <c r="E32" s="41"/>
      <c r="L32" s="16"/>
      <c r="M32" s="16"/>
    </row>
    <row r="33" spans="1:13" ht="20.100000000000001" customHeight="1" x14ac:dyDescent="0.2">
      <c r="A33" s="63" t="s">
        <v>97</v>
      </c>
      <c r="B33" s="63">
        <v>221255020</v>
      </c>
      <c r="C33" s="48" t="s">
        <v>98</v>
      </c>
      <c r="D33" s="52">
        <v>1</v>
      </c>
      <c r="E33" s="41"/>
      <c r="L33" s="16"/>
      <c r="M33" s="16"/>
    </row>
    <row r="34" spans="1:13" ht="20.100000000000001" customHeight="1" x14ac:dyDescent="0.2">
      <c r="A34" s="63" t="s">
        <v>99</v>
      </c>
      <c r="B34" s="63">
        <v>221255021</v>
      </c>
      <c r="C34" s="48" t="s">
        <v>100</v>
      </c>
      <c r="D34" s="52">
        <v>1</v>
      </c>
      <c r="E34" s="41"/>
      <c r="L34" s="16"/>
      <c r="M34" s="16"/>
    </row>
    <row r="35" spans="1:13" ht="20.100000000000001" customHeight="1" x14ac:dyDescent="0.2">
      <c r="A35" s="63" t="s">
        <v>101</v>
      </c>
      <c r="B35" s="63">
        <v>221255022</v>
      </c>
      <c r="C35" s="48" t="s">
        <v>102</v>
      </c>
      <c r="D35" s="52">
        <v>1</v>
      </c>
      <c r="E35" s="41"/>
      <c r="L35" s="16"/>
      <c r="M35" s="16"/>
    </row>
    <row r="36" spans="1:13" ht="20.100000000000001" customHeight="1" x14ac:dyDescent="0.25">
      <c r="A36" s="63"/>
      <c r="B36" s="63"/>
      <c r="C36" s="48"/>
      <c r="D36" s="82">
        <f>SUM(D33:D35)</f>
        <v>3</v>
      </c>
      <c r="E36" s="41"/>
      <c r="L36" s="16"/>
      <c r="M36" s="16"/>
    </row>
    <row r="37" spans="1:13" ht="20.100000000000001" customHeight="1" x14ac:dyDescent="0.2">
      <c r="A37" s="63" t="s">
        <v>103</v>
      </c>
      <c r="B37" s="63">
        <v>221255023</v>
      </c>
      <c r="C37" s="48" t="s">
        <v>104</v>
      </c>
      <c r="D37" s="52">
        <v>1</v>
      </c>
      <c r="E37" s="41"/>
      <c r="L37" s="16"/>
      <c r="M37" s="16"/>
    </row>
    <row r="38" spans="1:13" ht="20.100000000000001" customHeight="1" x14ac:dyDescent="0.2">
      <c r="A38" s="63" t="s">
        <v>105</v>
      </c>
      <c r="B38" s="63">
        <v>221052546</v>
      </c>
      <c r="C38" s="48" t="s">
        <v>106</v>
      </c>
      <c r="D38" s="52">
        <v>1</v>
      </c>
      <c r="E38" s="41"/>
      <c r="L38" s="16"/>
      <c r="M38" s="16"/>
    </row>
    <row r="39" spans="1:13" ht="20.100000000000001" customHeight="1" x14ac:dyDescent="0.2">
      <c r="A39" s="63" t="s">
        <v>107</v>
      </c>
      <c r="B39" s="63">
        <v>210227942</v>
      </c>
      <c r="C39" s="48" t="s">
        <v>108</v>
      </c>
      <c r="D39" s="52">
        <v>1</v>
      </c>
      <c r="E39" s="41"/>
      <c r="L39" s="16"/>
      <c r="M39" s="16"/>
    </row>
    <row r="40" spans="1:13" ht="20.100000000000001" customHeight="1" x14ac:dyDescent="0.25">
      <c r="A40" s="63"/>
      <c r="B40" s="63"/>
      <c r="C40" s="48"/>
      <c r="D40" s="82">
        <f>SUM(D37:D39)</f>
        <v>3</v>
      </c>
      <c r="E40" s="41"/>
      <c r="L40" s="16"/>
      <c r="M40" s="16"/>
    </row>
    <row r="41" spans="1:13" ht="20.100000000000001" customHeight="1" x14ac:dyDescent="0.2">
      <c r="A41" s="63" t="s">
        <v>109</v>
      </c>
      <c r="B41" s="63">
        <v>210228003</v>
      </c>
      <c r="C41" s="48" t="s">
        <v>110</v>
      </c>
      <c r="D41" s="52">
        <v>1</v>
      </c>
      <c r="E41" s="41"/>
      <c r="L41" s="16"/>
      <c r="M41" s="16"/>
    </row>
    <row r="42" spans="1:13" ht="20.100000000000001" customHeight="1" x14ac:dyDescent="0.2">
      <c r="A42" s="63" t="s">
        <v>111</v>
      </c>
      <c r="B42" s="63">
        <v>210228004</v>
      </c>
      <c r="C42" s="48" t="s">
        <v>112</v>
      </c>
      <c r="D42" s="52">
        <v>1</v>
      </c>
      <c r="E42" s="41"/>
      <c r="L42" s="16"/>
      <c r="M42" s="16"/>
    </row>
    <row r="43" spans="1:13" ht="20.100000000000001" customHeight="1" x14ac:dyDescent="0.2">
      <c r="A43" s="63" t="s">
        <v>113</v>
      </c>
      <c r="B43" s="63">
        <v>210227995</v>
      </c>
      <c r="C43" s="48" t="s">
        <v>114</v>
      </c>
      <c r="D43" s="52">
        <v>1</v>
      </c>
      <c r="E43" s="41"/>
      <c r="L43" s="16"/>
      <c r="M43" s="16"/>
    </row>
    <row r="44" spans="1:13" ht="20.100000000000001" customHeight="1" x14ac:dyDescent="0.2">
      <c r="A44" s="63" t="s">
        <v>115</v>
      </c>
      <c r="B44" s="63">
        <v>210227996</v>
      </c>
      <c r="C44" s="48" t="s">
        <v>116</v>
      </c>
      <c r="D44" s="52">
        <v>1</v>
      </c>
      <c r="E44" s="41"/>
      <c r="L44" s="16"/>
      <c r="M44" s="16"/>
    </row>
    <row r="45" spans="1:13" ht="20.100000000000001" customHeight="1" x14ac:dyDescent="0.2">
      <c r="A45" s="63" t="s">
        <v>117</v>
      </c>
      <c r="B45" s="63">
        <v>221255033</v>
      </c>
      <c r="C45" s="48" t="s">
        <v>118</v>
      </c>
      <c r="D45" s="52">
        <v>1</v>
      </c>
      <c r="E45" s="41"/>
      <c r="L45" s="16"/>
      <c r="M45" s="16"/>
    </row>
    <row r="46" spans="1:13" ht="20.100000000000001" customHeight="1" x14ac:dyDescent="0.25">
      <c r="A46" s="63"/>
      <c r="B46" s="63"/>
      <c r="C46" s="48"/>
      <c r="D46" s="82">
        <f>SUM(D41:D45)</f>
        <v>5</v>
      </c>
      <c r="E46" s="41"/>
      <c r="L46" s="16"/>
      <c r="M46" s="16"/>
    </row>
    <row r="47" spans="1:13" ht="20.100000000000001" customHeight="1" x14ac:dyDescent="0.2">
      <c r="A47" s="63" t="s">
        <v>119</v>
      </c>
      <c r="B47" s="63">
        <v>210228005</v>
      </c>
      <c r="C47" s="48" t="s">
        <v>120</v>
      </c>
      <c r="D47" s="52">
        <v>1</v>
      </c>
      <c r="E47" s="41"/>
      <c r="L47" s="16"/>
      <c r="M47" s="16"/>
    </row>
    <row r="48" spans="1:13" ht="20.100000000000001" customHeight="1" x14ac:dyDescent="0.2">
      <c r="A48" s="63" t="s">
        <v>121</v>
      </c>
      <c r="B48" s="63">
        <v>210228006</v>
      </c>
      <c r="C48" s="48" t="s">
        <v>122</v>
      </c>
      <c r="D48" s="52">
        <v>1</v>
      </c>
      <c r="E48" s="41"/>
      <c r="L48" s="16"/>
      <c r="M48" s="16"/>
    </row>
    <row r="49" spans="1:13" ht="20.100000000000001" customHeight="1" x14ac:dyDescent="0.2">
      <c r="A49" s="63" t="s">
        <v>123</v>
      </c>
      <c r="B49" s="63">
        <v>210227998</v>
      </c>
      <c r="C49" s="48" t="s">
        <v>124</v>
      </c>
      <c r="D49" s="52">
        <v>1</v>
      </c>
      <c r="E49" s="41"/>
      <c r="L49" s="16"/>
      <c r="M49" s="16"/>
    </row>
    <row r="50" spans="1:13" ht="20.100000000000001" customHeight="1" x14ac:dyDescent="0.2">
      <c r="A50" s="63" t="s">
        <v>125</v>
      </c>
      <c r="B50" s="63">
        <v>210227999</v>
      </c>
      <c r="C50" s="48" t="s">
        <v>126</v>
      </c>
      <c r="D50" s="52">
        <v>1</v>
      </c>
      <c r="E50" s="41"/>
      <c r="L50" s="16"/>
      <c r="M50" s="16"/>
    </row>
    <row r="51" spans="1:13" ht="20.100000000000001" customHeight="1" x14ac:dyDescent="0.2">
      <c r="A51" s="63" t="s">
        <v>127</v>
      </c>
      <c r="B51" s="63">
        <v>210228000</v>
      </c>
      <c r="C51" s="48" t="s">
        <v>128</v>
      </c>
      <c r="D51" s="52">
        <v>1</v>
      </c>
      <c r="E51" s="41"/>
      <c r="L51" s="16"/>
      <c r="M51" s="16"/>
    </row>
    <row r="52" spans="1:13" ht="20.100000000000001" customHeight="1" x14ac:dyDescent="0.25">
      <c r="A52" s="63"/>
      <c r="B52" s="63"/>
      <c r="C52" s="48"/>
      <c r="D52" s="82">
        <f>SUM(D47:D51)</f>
        <v>5</v>
      </c>
      <c r="E52" s="41"/>
      <c r="L52" s="16"/>
      <c r="M52" s="16"/>
    </row>
    <row r="53" spans="1:13" ht="20.100000000000001" customHeight="1" x14ac:dyDescent="0.2">
      <c r="A53" s="63" t="s">
        <v>129</v>
      </c>
      <c r="B53" s="63">
        <v>210228007</v>
      </c>
      <c r="C53" s="48" t="s">
        <v>130</v>
      </c>
      <c r="D53" s="52">
        <v>1</v>
      </c>
      <c r="E53" s="41"/>
      <c r="L53" s="16"/>
      <c r="M53" s="16"/>
    </row>
    <row r="54" spans="1:13" ht="20.100000000000001" customHeight="1" x14ac:dyDescent="0.2">
      <c r="A54" s="63" t="s">
        <v>131</v>
      </c>
      <c r="B54" s="63">
        <v>210228008</v>
      </c>
      <c r="C54" s="48" t="s">
        <v>132</v>
      </c>
      <c r="D54" s="52">
        <v>1</v>
      </c>
      <c r="E54" s="41"/>
      <c r="L54" s="16"/>
      <c r="M54" s="16"/>
    </row>
    <row r="55" spans="1:13" ht="20.100000000000001" customHeight="1" x14ac:dyDescent="0.2">
      <c r="A55" s="63" t="s">
        <v>133</v>
      </c>
      <c r="B55" s="63">
        <v>210228182</v>
      </c>
      <c r="C55" s="48" t="s">
        <v>134</v>
      </c>
      <c r="D55" s="52">
        <v>1</v>
      </c>
      <c r="E55" s="41"/>
      <c r="L55" s="16"/>
      <c r="M55" s="16"/>
    </row>
    <row r="56" spans="1:13" ht="20.100000000000001" customHeight="1" x14ac:dyDescent="0.2">
      <c r="A56" s="63" t="s">
        <v>135</v>
      </c>
      <c r="B56" s="63">
        <v>210228181</v>
      </c>
      <c r="C56" s="48" t="s">
        <v>136</v>
      </c>
      <c r="D56" s="52">
        <v>1</v>
      </c>
      <c r="E56" s="41"/>
      <c r="L56" s="16"/>
      <c r="M56" s="16"/>
    </row>
    <row r="57" spans="1:13" ht="20.100000000000001" customHeight="1" x14ac:dyDescent="0.2">
      <c r="A57" s="63" t="s">
        <v>137</v>
      </c>
      <c r="B57" s="63">
        <v>210228176</v>
      </c>
      <c r="C57" s="48" t="s">
        <v>138</v>
      </c>
      <c r="D57" s="52">
        <v>1</v>
      </c>
      <c r="E57" s="41"/>
      <c r="L57" s="16"/>
      <c r="M57" s="16"/>
    </row>
    <row r="58" spans="1:13" ht="20.100000000000001" customHeight="1" x14ac:dyDescent="0.2">
      <c r="A58" s="63" t="s">
        <v>139</v>
      </c>
      <c r="B58" s="63">
        <v>210328875</v>
      </c>
      <c r="C58" s="48" t="s">
        <v>140</v>
      </c>
      <c r="D58" s="52">
        <v>1</v>
      </c>
      <c r="E58" s="41"/>
      <c r="L58" s="16"/>
      <c r="M58" s="16"/>
    </row>
    <row r="59" spans="1:13" ht="20.100000000000001" customHeight="1" x14ac:dyDescent="0.2">
      <c r="A59" s="63" t="s">
        <v>141</v>
      </c>
      <c r="B59" s="63">
        <v>210228178</v>
      </c>
      <c r="C59" s="48" t="s">
        <v>142</v>
      </c>
      <c r="D59" s="52">
        <v>1</v>
      </c>
      <c r="E59" s="41"/>
      <c r="L59" s="16"/>
      <c r="M59" s="16"/>
    </row>
    <row r="60" spans="1:13" ht="20.100000000000001" customHeight="1" x14ac:dyDescent="0.25">
      <c r="A60" s="63"/>
      <c r="B60" s="63"/>
      <c r="C60" s="48"/>
      <c r="D60" s="82">
        <f>SUM(D53:D59)</f>
        <v>7</v>
      </c>
      <c r="E60" s="41"/>
      <c r="L60" s="16"/>
      <c r="M60" s="16"/>
    </row>
    <row r="61" spans="1:13" ht="20.100000000000001" customHeight="1" x14ac:dyDescent="0.2">
      <c r="A61" s="63" t="s">
        <v>143</v>
      </c>
      <c r="B61" s="63">
        <v>210228009</v>
      </c>
      <c r="C61" s="48" t="s">
        <v>144</v>
      </c>
      <c r="D61" s="52">
        <v>1</v>
      </c>
      <c r="E61" s="41"/>
      <c r="L61" s="16"/>
      <c r="M61" s="16"/>
    </row>
    <row r="62" spans="1:13" ht="20.100000000000001" customHeight="1" x14ac:dyDescent="0.2">
      <c r="A62" s="63" t="s">
        <v>145</v>
      </c>
      <c r="B62" s="63">
        <v>210228010</v>
      </c>
      <c r="C62" s="48" t="s">
        <v>146</v>
      </c>
      <c r="D62" s="52">
        <v>1</v>
      </c>
      <c r="E62" s="41"/>
      <c r="L62" s="16"/>
      <c r="M62" s="16"/>
    </row>
    <row r="63" spans="1:13" ht="20.100000000000001" customHeight="1" x14ac:dyDescent="0.2">
      <c r="A63" s="63" t="s">
        <v>147</v>
      </c>
      <c r="B63" s="63">
        <v>210228001</v>
      </c>
      <c r="C63" s="48" t="s">
        <v>148</v>
      </c>
      <c r="D63" s="52">
        <v>1</v>
      </c>
      <c r="E63" s="41"/>
      <c r="L63" s="16"/>
      <c r="M63" s="16"/>
    </row>
    <row r="64" spans="1:13" ht="20.100000000000001" customHeight="1" x14ac:dyDescent="0.2">
      <c r="A64" s="63" t="s">
        <v>149</v>
      </c>
      <c r="B64" s="63">
        <v>210228002</v>
      </c>
      <c r="C64" s="48" t="s">
        <v>150</v>
      </c>
      <c r="D64" s="52">
        <v>1</v>
      </c>
      <c r="E64" s="41"/>
      <c r="L64" s="16"/>
      <c r="M64" s="16"/>
    </row>
    <row r="65" spans="1:13" ht="20.100000000000001" customHeight="1" x14ac:dyDescent="0.2">
      <c r="A65" s="63" t="s">
        <v>151</v>
      </c>
      <c r="B65" s="63">
        <v>210228177</v>
      </c>
      <c r="C65" s="48" t="s">
        <v>152</v>
      </c>
      <c r="D65" s="52">
        <v>1</v>
      </c>
      <c r="E65" s="41"/>
      <c r="L65" s="16"/>
      <c r="M65" s="16"/>
    </row>
    <row r="66" spans="1:13" ht="20.100000000000001" customHeight="1" x14ac:dyDescent="0.2">
      <c r="A66" s="63" t="s">
        <v>153</v>
      </c>
      <c r="B66" s="63">
        <v>221255047</v>
      </c>
      <c r="C66" s="48" t="s">
        <v>154</v>
      </c>
      <c r="D66" s="52">
        <v>1</v>
      </c>
      <c r="E66" s="41"/>
      <c r="L66" s="16"/>
      <c r="M66" s="16"/>
    </row>
    <row r="67" spans="1:13" ht="20.100000000000001" customHeight="1" x14ac:dyDescent="0.2">
      <c r="A67" s="63" t="s">
        <v>155</v>
      </c>
      <c r="B67" s="63">
        <v>210228179</v>
      </c>
      <c r="C67" s="48" t="s">
        <v>156</v>
      </c>
      <c r="D67" s="52">
        <v>1</v>
      </c>
      <c r="E67" s="41"/>
      <c r="L67" s="16"/>
      <c r="M67" s="16"/>
    </row>
    <row r="68" spans="1:13" ht="20.100000000000001" customHeight="1" x14ac:dyDescent="0.25">
      <c r="A68" s="63"/>
      <c r="B68" s="63"/>
      <c r="C68" s="48"/>
      <c r="D68" s="82">
        <f>SUM(D61:D67)</f>
        <v>7</v>
      </c>
      <c r="E68" s="41"/>
      <c r="L68" s="16"/>
      <c r="M68" s="16"/>
    </row>
    <row r="69" spans="1:13" ht="20.100000000000001" customHeight="1" x14ac:dyDescent="0.2">
      <c r="A69" s="63" t="s">
        <v>157</v>
      </c>
      <c r="B69" s="63" t="s">
        <v>158</v>
      </c>
      <c r="C69" s="48" t="s">
        <v>159</v>
      </c>
      <c r="D69" s="52">
        <v>1</v>
      </c>
      <c r="E69" s="41"/>
      <c r="L69" s="16"/>
      <c r="M69" s="16"/>
    </row>
    <row r="70" spans="1:13" ht="20.100000000000001" customHeight="1" x14ac:dyDescent="0.2">
      <c r="A70" s="63" t="s">
        <v>160</v>
      </c>
      <c r="B70" s="63">
        <v>221255051</v>
      </c>
      <c r="C70" s="48" t="s">
        <v>161</v>
      </c>
      <c r="D70" s="52">
        <v>1</v>
      </c>
      <c r="E70" s="41"/>
      <c r="L70" s="16"/>
      <c r="M70" s="16"/>
    </row>
    <row r="71" spans="1:13" ht="20.100000000000001" customHeight="1" x14ac:dyDescent="0.2">
      <c r="A71" s="63" t="s">
        <v>162</v>
      </c>
      <c r="B71" s="52">
        <v>221255052</v>
      </c>
      <c r="C71" s="48" t="s">
        <v>163</v>
      </c>
      <c r="D71" s="52">
        <v>1</v>
      </c>
      <c r="E71" s="41"/>
      <c r="L71" s="16"/>
      <c r="M71" s="16"/>
    </row>
    <row r="72" spans="1:13" ht="20.100000000000001" customHeight="1" x14ac:dyDescent="0.2">
      <c r="A72" s="63" t="s">
        <v>164</v>
      </c>
      <c r="B72" s="63">
        <v>221255053</v>
      </c>
      <c r="C72" s="48" t="s">
        <v>165</v>
      </c>
      <c r="D72" s="52">
        <v>1</v>
      </c>
      <c r="E72" s="41"/>
      <c r="L72" s="16"/>
      <c r="M72" s="16"/>
    </row>
    <row r="73" spans="1:13" ht="20.100000000000001" customHeight="1" x14ac:dyDescent="0.2">
      <c r="A73" s="63" t="s">
        <v>166</v>
      </c>
      <c r="B73" s="63">
        <v>221255054</v>
      </c>
      <c r="C73" s="48" t="s">
        <v>167</v>
      </c>
      <c r="D73" s="52">
        <v>1</v>
      </c>
      <c r="E73" s="41"/>
      <c r="L73" s="16"/>
      <c r="M73" s="16"/>
    </row>
    <row r="74" spans="1:13" ht="20.100000000000001" customHeight="1" x14ac:dyDescent="0.2">
      <c r="A74" s="63" t="s">
        <v>168</v>
      </c>
      <c r="B74" s="63">
        <v>210328869</v>
      </c>
      <c r="C74" s="48" t="s">
        <v>169</v>
      </c>
      <c r="D74" s="52">
        <v>1</v>
      </c>
      <c r="E74" s="41"/>
      <c r="L74" s="16"/>
      <c r="M74" s="16"/>
    </row>
    <row r="75" spans="1:13" ht="20.100000000000001" customHeight="1" x14ac:dyDescent="0.2">
      <c r="A75" s="63" t="s">
        <v>170</v>
      </c>
      <c r="B75" s="63" t="s">
        <v>171</v>
      </c>
      <c r="C75" s="48" t="s">
        <v>172</v>
      </c>
      <c r="D75" s="52">
        <v>1</v>
      </c>
      <c r="E75" s="41"/>
      <c r="L75" s="16"/>
      <c r="M75" s="16"/>
    </row>
    <row r="76" spans="1:13" ht="20.100000000000001" customHeight="1" x14ac:dyDescent="0.2">
      <c r="A76" s="63" t="s">
        <v>173</v>
      </c>
      <c r="B76" s="63" t="s">
        <v>174</v>
      </c>
      <c r="C76" s="48" t="s">
        <v>175</v>
      </c>
      <c r="D76" s="52">
        <v>1</v>
      </c>
      <c r="E76" s="41"/>
      <c r="L76" s="16"/>
      <c r="M76" s="16"/>
    </row>
    <row r="77" spans="1:13" ht="20.100000000000001" customHeight="1" x14ac:dyDescent="0.2">
      <c r="A77" s="63" t="s">
        <v>176</v>
      </c>
      <c r="B77" s="63" t="s">
        <v>177</v>
      </c>
      <c r="C77" s="48" t="s">
        <v>178</v>
      </c>
      <c r="D77" s="52">
        <v>1</v>
      </c>
      <c r="E77" s="41"/>
      <c r="L77" s="16"/>
      <c r="M77" s="16"/>
    </row>
    <row r="78" spans="1:13" ht="20.100000000000001" customHeight="1" x14ac:dyDescent="0.2">
      <c r="A78" s="63" t="s">
        <v>179</v>
      </c>
      <c r="B78" s="63">
        <v>210328873</v>
      </c>
      <c r="C78" s="48" t="s">
        <v>180</v>
      </c>
      <c r="D78" s="52">
        <v>1</v>
      </c>
      <c r="E78" s="41"/>
      <c r="L78" s="16"/>
      <c r="M78" s="16"/>
    </row>
    <row r="79" spans="1:13" ht="20.100000000000001" customHeight="1" x14ac:dyDescent="0.25">
      <c r="A79" s="63"/>
      <c r="B79" s="63"/>
      <c r="C79" s="48"/>
      <c r="D79" s="82">
        <f>SUM(D69:D78)</f>
        <v>10</v>
      </c>
      <c r="E79" s="41"/>
      <c r="L79" s="16"/>
      <c r="M79" s="16"/>
    </row>
    <row r="80" spans="1:13" ht="20.100000000000001" customHeight="1" x14ac:dyDescent="0.2">
      <c r="A80" s="63" t="s">
        <v>181</v>
      </c>
      <c r="B80" s="63">
        <v>200821741</v>
      </c>
      <c r="C80" s="48" t="s">
        <v>182</v>
      </c>
      <c r="D80" s="52">
        <v>2</v>
      </c>
      <c r="E80" s="41"/>
      <c r="L80" s="16"/>
      <c r="M80" s="16"/>
    </row>
    <row r="81" spans="1:13" ht="20.100000000000001" customHeight="1" x14ac:dyDescent="0.2">
      <c r="A81" s="63" t="s">
        <v>183</v>
      </c>
      <c r="B81" s="63" t="s">
        <v>184</v>
      </c>
      <c r="C81" s="48" t="s">
        <v>185</v>
      </c>
      <c r="D81" s="52">
        <v>1</v>
      </c>
      <c r="E81" s="41"/>
      <c r="L81" s="16"/>
      <c r="M81" s="16"/>
    </row>
    <row r="82" spans="1:13" ht="20.100000000000001" customHeight="1" x14ac:dyDescent="0.2">
      <c r="A82" s="63" t="s">
        <v>186</v>
      </c>
      <c r="B82" s="63" t="s">
        <v>187</v>
      </c>
      <c r="C82" s="48" t="s">
        <v>188</v>
      </c>
      <c r="D82" s="52">
        <v>2</v>
      </c>
      <c r="E82" s="41"/>
      <c r="L82" s="16"/>
      <c r="M82" s="16"/>
    </row>
    <row r="83" spans="1:13" ht="20.100000000000001" customHeight="1" x14ac:dyDescent="0.2">
      <c r="A83" s="63" t="s">
        <v>189</v>
      </c>
      <c r="B83" s="63" t="s">
        <v>190</v>
      </c>
      <c r="C83" s="48" t="s">
        <v>191</v>
      </c>
      <c r="D83" s="52">
        <v>2</v>
      </c>
      <c r="E83" s="41"/>
      <c r="L83" s="16"/>
      <c r="M83" s="16"/>
    </row>
    <row r="84" spans="1:13" ht="20.100000000000001" customHeight="1" x14ac:dyDescent="0.2">
      <c r="A84" s="63" t="s">
        <v>192</v>
      </c>
      <c r="B84" s="63" t="s">
        <v>193</v>
      </c>
      <c r="C84" s="48" t="s">
        <v>194</v>
      </c>
      <c r="D84" s="52">
        <v>2</v>
      </c>
      <c r="E84" s="41"/>
      <c r="L84" s="16"/>
      <c r="M84" s="16"/>
    </row>
    <row r="85" spans="1:13" ht="20.100000000000001" customHeight="1" x14ac:dyDescent="0.2">
      <c r="A85" s="63" t="s">
        <v>195</v>
      </c>
      <c r="B85" s="63" t="s">
        <v>196</v>
      </c>
      <c r="C85" s="48" t="s">
        <v>197</v>
      </c>
      <c r="D85" s="52">
        <v>2</v>
      </c>
      <c r="E85" s="41"/>
      <c r="L85" s="16"/>
      <c r="M85" s="16"/>
    </row>
    <row r="86" spans="1:13" ht="20.100000000000001" customHeight="1" x14ac:dyDescent="0.2">
      <c r="A86" s="63" t="s">
        <v>198</v>
      </c>
      <c r="B86" s="63">
        <v>200821745</v>
      </c>
      <c r="C86" s="48" t="s">
        <v>199</v>
      </c>
      <c r="D86" s="52">
        <v>2</v>
      </c>
      <c r="E86" s="41"/>
      <c r="L86" s="16"/>
      <c r="M86" s="16"/>
    </row>
    <row r="87" spans="1:13" ht="20.100000000000001" customHeight="1" x14ac:dyDescent="0.2">
      <c r="A87" s="63" t="s">
        <v>200</v>
      </c>
      <c r="B87" s="63">
        <v>190703798</v>
      </c>
      <c r="C87" s="48" t="s">
        <v>201</v>
      </c>
      <c r="D87" s="52">
        <v>2</v>
      </c>
      <c r="E87" s="41"/>
      <c r="L87" s="16"/>
      <c r="M87" s="16"/>
    </row>
    <row r="88" spans="1:13" ht="20.100000000000001" customHeight="1" x14ac:dyDescent="0.2">
      <c r="A88" s="63" t="s">
        <v>202</v>
      </c>
      <c r="B88" s="63">
        <v>200821747</v>
      </c>
      <c r="C88" s="48" t="s">
        <v>203</v>
      </c>
      <c r="D88" s="52">
        <v>2</v>
      </c>
      <c r="E88" s="41"/>
      <c r="L88" s="16"/>
      <c r="M88" s="16"/>
    </row>
    <row r="89" spans="1:13" ht="20.100000000000001" customHeight="1" x14ac:dyDescent="0.2">
      <c r="A89" s="63" t="s">
        <v>204</v>
      </c>
      <c r="B89" s="63">
        <v>210227630</v>
      </c>
      <c r="C89" s="48" t="s">
        <v>205</v>
      </c>
      <c r="D89" s="52">
        <v>2</v>
      </c>
      <c r="E89" s="41"/>
      <c r="L89" s="16"/>
      <c r="M89" s="16"/>
    </row>
    <row r="90" spans="1:13" ht="20.100000000000001" customHeight="1" x14ac:dyDescent="0.2">
      <c r="A90" s="63" t="s">
        <v>206</v>
      </c>
      <c r="B90" s="63">
        <v>210227631</v>
      </c>
      <c r="C90" s="48" t="s">
        <v>207</v>
      </c>
      <c r="D90" s="52">
        <v>2</v>
      </c>
      <c r="E90" s="41"/>
      <c r="L90" s="16"/>
      <c r="M90" s="16"/>
    </row>
    <row r="91" spans="1:13" ht="20.100000000000001" customHeight="1" x14ac:dyDescent="0.2">
      <c r="A91" s="63" t="s">
        <v>208</v>
      </c>
      <c r="B91" s="63" t="s">
        <v>209</v>
      </c>
      <c r="C91" s="48" t="s">
        <v>210</v>
      </c>
      <c r="D91" s="52">
        <v>2</v>
      </c>
      <c r="E91" s="41"/>
      <c r="L91" s="16"/>
      <c r="M91" s="16"/>
    </row>
    <row r="92" spans="1:13" ht="20.100000000000001" customHeight="1" x14ac:dyDescent="0.2">
      <c r="A92" s="63" t="s">
        <v>211</v>
      </c>
      <c r="B92" s="63">
        <v>210227632</v>
      </c>
      <c r="C92" s="48" t="s">
        <v>212</v>
      </c>
      <c r="D92" s="52">
        <v>2</v>
      </c>
      <c r="E92" s="41"/>
      <c r="L92" s="16"/>
      <c r="M92" s="16"/>
    </row>
    <row r="93" spans="1:13" ht="20.100000000000001" customHeight="1" x14ac:dyDescent="0.2">
      <c r="A93" s="63" t="s">
        <v>213</v>
      </c>
      <c r="B93" s="63">
        <v>210227633</v>
      </c>
      <c r="C93" s="48" t="s">
        <v>214</v>
      </c>
      <c r="D93" s="52">
        <v>2</v>
      </c>
      <c r="E93" s="41"/>
      <c r="L93" s="16"/>
      <c r="M93" s="16"/>
    </row>
    <row r="94" spans="1:13" ht="20.100000000000001" customHeight="1" x14ac:dyDescent="0.2">
      <c r="A94" s="63" t="s">
        <v>215</v>
      </c>
      <c r="B94" s="63">
        <v>210227635</v>
      </c>
      <c r="C94" s="48" t="s">
        <v>216</v>
      </c>
      <c r="D94" s="52">
        <v>2</v>
      </c>
      <c r="E94" s="41"/>
      <c r="L94" s="16"/>
      <c r="M94" s="16"/>
    </row>
    <row r="95" spans="1:13" ht="20.100000000000001" customHeight="1" x14ac:dyDescent="0.2">
      <c r="A95" s="63" t="s">
        <v>217</v>
      </c>
      <c r="B95" s="63">
        <v>210227636</v>
      </c>
      <c r="C95" s="48" t="s">
        <v>218</v>
      </c>
      <c r="D95" s="52">
        <v>2</v>
      </c>
      <c r="E95" s="41"/>
      <c r="L95" s="16"/>
      <c r="M95" s="16"/>
    </row>
    <row r="96" spans="1:13" ht="20.100000000000001" customHeight="1" x14ac:dyDescent="0.2">
      <c r="A96" s="63" t="s">
        <v>219</v>
      </c>
      <c r="B96" s="63">
        <v>210227637</v>
      </c>
      <c r="C96" s="48" t="s">
        <v>220</v>
      </c>
      <c r="D96" s="52">
        <v>2</v>
      </c>
      <c r="E96" s="41"/>
      <c r="L96" s="16"/>
      <c r="M96" s="16"/>
    </row>
    <row r="97" spans="1:13" ht="20.100000000000001" customHeight="1" x14ac:dyDescent="0.25">
      <c r="A97" s="63"/>
      <c r="B97" s="63"/>
      <c r="C97" s="48"/>
      <c r="D97" s="82">
        <f>SUM(D80:D96)</f>
        <v>33</v>
      </c>
      <c r="E97" s="41"/>
      <c r="L97" s="16"/>
      <c r="M97" s="16"/>
    </row>
    <row r="98" spans="1:13" ht="20.100000000000001" customHeight="1" x14ac:dyDescent="0.2">
      <c r="A98" s="55" t="s">
        <v>39</v>
      </c>
      <c r="B98" s="55" t="s">
        <v>38</v>
      </c>
      <c r="C98" s="48" t="s">
        <v>40</v>
      </c>
      <c r="D98" s="54">
        <v>2</v>
      </c>
      <c r="E98" s="41"/>
      <c r="L98" s="16"/>
      <c r="M98" s="16"/>
    </row>
    <row r="99" spans="1:13" ht="20.100000000000001" customHeight="1" x14ac:dyDescent="0.2">
      <c r="A99" s="46" t="s">
        <v>41</v>
      </c>
      <c r="B99" s="46" t="s">
        <v>42</v>
      </c>
      <c r="C99" s="48" t="s">
        <v>43</v>
      </c>
      <c r="D99" s="54">
        <v>2</v>
      </c>
      <c r="E99" s="41"/>
      <c r="L99" s="16"/>
      <c r="M99" s="16"/>
    </row>
    <row r="100" spans="1:13" ht="20.100000000000001" customHeight="1" x14ac:dyDescent="0.2">
      <c r="A100" s="55" t="s">
        <v>44</v>
      </c>
      <c r="B100" s="55" t="s">
        <v>45</v>
      </c>
      <c r="C100" s="48" t="s">
        <v>46</v>
      </c>
      <c r="D100" s="54">
        <v>2</v>
      </c>
      <c r="E100" s="41"/>
      <c r="L100" s="16"/>
      <c r="M100" s="16"/>
    </row>
    <row r="101" spans="1:13" ht="20.100000000000001" customHeight="1" x14ac:dyDescent="0.2">
      <c r="A101" s="46" t="s">
        <v>47</v>
      </c>
      <c r="B101" s="46" t="s">
        <v>48</v>
      </c>
      <c r="C101" s="45" t="s">
        <v>49</v>
      </c>
      <c r="D101" s="54">
        <v>2</v>
      </c>
      <c r="E101" s="41"/>
      <c r="L101" s="16"/>
      <c r="M101" s="16"/>
    </row>
    <row r="102" spans="1:13" ht="20.100000000000001" customHeight="1" x14ac:dyDescent="0.2">
      <c r="A102" s="55" t="s">
        <v>50</v>
      </c>
      <c r="B102" s="55" t="s">
        <v>48</v>
      </c>
      <c r="C102" s="48" t="s">
        <v>51</v>
      </c>
      <c r="D102" s="54">
        <v>2</v>
      </c>
      <c r="E102" s="41"/>
      <c r="L102" s="16"/>
      <c r="M102" s="16"/>
    </row>
    <row r="103" spans="1:13" ht="20.100000000000001" customHeight="1" x14ac:dyDescent="0.2">
      <c r="A103" s="46" t="s">
        <v>52</v>
      </c>
      <c r="B103" s="46" t="s">
        <v>53</v>
      </c>
      <c r="C103" s="45" t="s">
        <v>54</v>
      </c>
      <c r="D103" s="54">
        <v>2</v>
      </c>
      <c r="E103" s="41"/>
      <c r="L103" s="16"/>
      <c r="M103" s="16"/>
    </row>
    <row r="104" spans="1:13" ht="20.100000000000001" customHeight="1" x14ac:dyDescent="0.2">
      <c r="A104" s="55" t="s">
        <v>55</v>
      </c>
      <c r="B104" s="55" t="s">
        <v>48</v>
      </c>
      <c r="C104" s="48" t="s">
        <v>56</v>
      </c>
      <c r="D104" s="54">
        <v>2</v>
      </c>
      <c r="E104" s="41"/>
      <c r="L104" s="16"/>
      <c r="M104" s="16"/>
    </row>
    <row r="105" spans="1:13" ht="20.100000000000001" customHeight="1" x14ac:dyDescent="0.25">
      <c r="A105" s="48"/>
      <c r="B105" s="48"/>
      <c r="C105" s="48"/>
      <c r="D105" s="56">
        <f>SUM(D91:D104)</f>
        <v>59</v>
      </c>
      <c r="E105" s="41"/>
      <c r="L105" s="16"/>
      <c r="M105" s="16"/>
    </row>
    <row r="106" spans="1:13" ht="20.100000000000001" customHeight="1" x14ac:dyDescent="0.2">
      <c r="A106" s="59" t="s">
        <v>61</v>
      </c>
      <c r="B106" s="46" t="s">
        <v>62</v>
      </c>
      <c r="C106" s="60" t="s">
        <v>63</v>
      </c>
      <c r="D106" s="61">
        <v>1</v>
      </c>
      <c r="E106" s="41"/>
      <c r="L106" s="16"/>
      <c r="M106" s="16"/>
    </row>
    <row r="107" spans="1:13" ht="20.100000000000001" customHeight="1" x14ac:dyDescent="0.2">
      <c r="A107" s="59" t="s">
        <v>64</v>
      </c>
      <c r="B107" s="55" t="s">
        <v>65</v>
      </c>
      <c r="C107" s="62" t="s">
        <v>66</v>
      </c>
      <c r="D107" s="63">
        <v>1</v>
      </c>
      <c r="E107" s="41"/>
      <c r="L107" s="16"/>
      <c r="M107" s="16"/>
    </row>
    <row r="108" spans="1:13" ht="20.100000000000001" customHeight="1" x14ac:dyDescent="0.2">
      <c r="A108" s="59" t="s">
        <v>67</v>
      </c>
      <c r="B108" s="46" t="s">
        <v>68</v>
      </c>
      <c r="C108" s="60" t="s">
        <v>69</v>
      </c>
      <c r="D108" s="63">
        <v>1</v>
      </c>
      <c r="E108" s="41"/>
      <c r="L108" s="16"/>
      <c r="M108" s="16"/>
    </row>
    <row r="109" spans="1:13" ht="20.100000000000001" customHeight="1" x14ac:dyDescent="0.2">
      <c r="A109" s="59" t="s">
        <v>70</v>
      </c>
      <c r="B109" s="55" t="s">
        <v>71</v>
      </c>
      <c r="C109" s="62" t="s">
        <v>72</v>
      </c>
      <c r="D109" s="63">
        <v>1</v>
      </c>
      <c r="E109" s="41"/>
      <c r="L109" s="16"/>
      <c r="M109" s="16"/>
    </row>
    <row r="110" spans="1:13" ht="20.100000000000001" customHeight="1" x14ac:dyDescent="0.2">
      <c r="A110" s="59" t="s">
        <v>73</v>
      </c>
      <c r="B110" s="46" t="s">
        <v>74</v>
      </c>
      <c r="C110" s="60" t="s">
        <v>75</v>
      </c>
      <c r="D110" s="63">
        <v>1</v>
      </c>
      <c r="E110" s="41"/>
      <c r="L110" s="16"/>
      <c r="M110" s="16"/>
    </row>
    <row r="111" spans="1:13" ht="20.100000000000001" customHeight="1" x14ac:dyDescent="0.25">
      <c r="A111" s="46"/>
      <c r="B111" s="46"/>
      <c r="C111" s="60"/>
      <c r="D111" s="64">
        <f>SUM(D106:D110)</f>
        <v>5</v>
      </c>
      <c r="E111" s="41"/>
      <c r="L111" s="16"/>
      <c r="M111" s="16"/>
    </row>
    <row r="112" spans="1:13" ht="20.100000000000001" customHeight="1" x14ac:dyDescent="0.25">
      <c r="B112" s="23"/>
      <c r="C112" s="23"/>
    </row>
    <row r="113" spans="2:3" ht="20.100000000000001" customHeight="1" x14ac:dyDescent="0.3">
      <c r="B113" s="83"/>
      <c r="C113" s="44" t="s">
        <v>221</v>
      </c>
    </row>
    <row r="114" spans="2:3" ht="20.100000000000001" customHeight="1" x14ac:dyDescent="0.25">
      <c r="B114" s="49" t="s">
        <v>36</v>
      </c>
      <c r="C114" s="49" t="s">
        <v>222</v>
      </c>
    </row>
    <row r="115" spans="2:3" ht="20.100000000000001" customHeight="1" x14ac:dyDescent="0.25">
      <c r="B115" s="47"/>
      <c r="C115" s="49" t="s">
        <v>223</v>
      </c>
    </row>
    <row r="116" spans="2:3" ht="20.100000000000001" customHeight="1" x14ac:dyDescent="0.2">
      <c r="B116" s="47">
        <v>1</v>
      </c>
      <c r="C116" s="84" t="s">
        <v>224</v>
      </c>
    </row>
    <row r="117" spans="2:3" ht="20.100000000000001" customHeight="1" x14ac:dyDescent="0.2">
      <c r="B117" s="63">
        <v>1</v>
      </c>
      <c r="C117" s="85" t="s">
        <v>225</v>
      </c>
    </row>
    <row r="118" spans="2:3" ht="20.100000000000001" customHeight="1" x14ac:dyDescent="0.2">
      <c r="B118" s="63">
        <v>1</v>
      </c>
      <c r="C118" s="85" t="s">
        <v>226</v>
      </c>
    </row>
    <row r="119" spans="2:3" ht="20.100000000000001" customHeight="1" x14ac:dyDescent="0.2">
      <c r="B119" s="47">
        <v>1</v>
      </c>
      <c r="C119" s="84" t="s">
        <v>227</v>
      </c>
    </row>
    <row r="120" spans="2:3" ht="20.100000000000001" customHeight="1" x14ac:dyDescent="0.2">
      <c r="B120" s="47">
        <v>1</v>
      </c>
      <c r="C120" s="84" t="s">
        <v>228</v>
      </c>
    </row>
    <row r="121" spans="2:3" ht="20.100000000000001" customHeight="1" x14ac:dyDescent="0.2">
      <c r="B121" s="47">
        <v>1</v>
      </c>
      <c r="C121" s="84" t="s">
        <v>229</v>
      </c>
    </row>
    <row r="122" spans="2:3" ht="20.100000000000001" customHeight="1" x14ac:dyDescent="0.2">
      <c r="B122" s="47">
        <v>1</v>
      </c>
      <c r="C122" s="84" t="s">
        <v>230</v>
      </c>
    </row>
    <row r="123" spans="2:3" ht="20.100000000000001" customHeight="1" x14ac:dyDescent="0.2">
      <c r="B123" s="47">
        <v>1</v>
      </c>
      <c r="C123" s="84" t="s">
        <v>231</v>
      </c>
    </row>
    <row r="124" spans="2:3" ht="20.100000000000001" customHeight="1" x14ac:dyDescent="0.2">
      <c r="B124" s="47">
        <v>1</v>
      </c>
      <c r="C124" s="84" t="s">
        <v>232</v>
      </c>
    </row>
    <row r="125" spans="2:3" ht="20.100000000000001" customHeight="1" x14ac:dyDescent="0.2">
      <c r="B125" s="47">
        <v>1</v>
      </c>
      <c r="C125" s="84" t="s">
        <v>233</v>
      </c>
    </row>
    <row r="126" spans="2:3" ht="20.100000000000001" customHeight="1" x14ac:dyDescent="0.2">
      <c r="B126" s="47">
        <v>1</v>
      </c>
      <c r="C126" s="84" t="s">
        <v>234</v>
      </c>
    </row>
    <row r="127" spans="2:3" ht="20.100000000000001" customHeight="1" x14ac:dyDescent="0.2">
      <c r="B127" s="47">
        <v>1</v>
      </c>
      <c r="C127" s="84" t="s">
        <v>235</v>
      </c>
    </row>
    <row r="128" spans="2:3" ht="20.100000000000001" customHeight="1" x14ac:dyDescent="0.2">
      <c r="B128" s="47">
        <v>1</v>
      </c>
      <c r="C128" s="84" t="s">
        <v>236</v>
      </c>
    </row>
    <row r="129" spans="2:3" ht="20.100000000000001" customHeight="1" x14ac:dyDescent="0.2">
      <c r="B129" s="47">
        <v>2</v>
      </c>
      <c r="C129" s="84" t="s">
        <v>237</v>
      </c>
    </row>
    <row r="130" spans="2:3" ht="20.100000000000001" customHeight="1" x14ac:dyDescent="0.2">
      <c r="B130" s="47">
        <v>1</v>
      </c>
      <c r="C130" s="84" t="s">
        <v>238</v>
      </c>
    </row>
    <row r="131" spans="2:3" ht="20.100000000000001" customHeight="1" x14ac:dyDescent="0.2">
      <c r="B131" s="47">
        <v>2</v>
      </c>
      <c r="C131" s="84" t="s">
        <v>239</v>
      </c>
    </row>
    <row r="132" spans="2:3" ht="20.100000000000001" customHeight="1" x14ac:dyDescent="0.2">
      <c r="B132" s="47">
        <v>2</v>
      </c>
      <c r="C132" s="84" t="s">
        <v>240</v>
      </c>
    </row>
    <row r="133" spans="2:3" ht="20.100000000000001" customHeight="1" x14ac:dyDescent="0.2">
      <c r="B133" s="47">
        <v>2</v>
      </c>
      <c r="C133" s="86" t="s">
        <v>241</v>
      </c>
    </row>
    <row r="134" spans="2:3" ht="20.100000000000001" customHeight="1" x14ac:dyDescent="0.25">
      <c r="B134" s="87">
        <f>SUM(B116:B133)</f>
        <v>22</v>
      </c>
      <c r="C134" s="86"/>
    </row>
    <row r="135" spans="2:3" ht="20.100000000000001" customHeight="1" x14ac:dyDescent="0.25">
      <c r="B135" s="49"/>
      <c r="C135" s="49" t="s">
        <v>242</v>
      </c>
    </row>
    <row r="136" spans="2:3" ht="20.100000000000001" customHeight="1" x14ac:dyDescent="0.2">
      <c r="B136" s="47">
        <v>1</v>
      </c>
      <c r="C136" s="84" t="s">
        <v>243</v>
      </c>
    </row>
    <row r="137" spans="2:3" ht="20.100000000000001" customHeight="1" x14ac:dyDescent="0.2">
      <c r="B137" s="47">
        <v>1</v>
      </c>
      <c r="C137" s="84" t="s">
        <v>244</v>
      </c>
    </row>
    <row r="138" spans="2:3" ht="20.100000000000001" customHeight="1" x14ac:dyDescent="0.2">
      <c r="B138" s="47">
        <v>1</v>
      </c>
      <c r="C138" s="84" t="s">
        <v>245</v>
      </c>
    </row>
    <row r="139" spans="2:3" ht="20.100000000000001" customHeight="1" x14ac:dyDescent="0.2">
      <c r="B139" s="47">
        <v>1</v>
      </c>
      <c r="C139" s="84" t="s">
        <v>246</v>
      </c>
    </row>
    <row r="140" spans="2:3" ht="20.100000000000001" customHeight="1" x14ac:dyDescent="0.2">
      <c r="B140" s="47">
        <v>1</v>
      </c>
      <c r="C140" s="84" t="s">
        <v>247</v>
      </c>
    </row>
    <row r="141" spans="2:3" ht="20.100000000000001" customHeight="1" x14ac:dyDescent="0.2">
      <c r="B141" s="47">
        <v>1</v>
      </c>
      <c r="C141" s="84" t="s">
        <v>248</v>
      </c>
    </row>
    <row r="142" spans="2:3" ht="20.100000000000001" customHeight="1" x14ac:dyDescent="0.2">
      <c r="B142" s="47">
        <v>1</v>
      </c>
      <c r="C142" s="84" t="s">
        <v>249</v>
      </c>
    </row>
    <row r="143" spans="2:3" ht="20.100000000000001" customHeight="1" x14ac:dyDescent="0.2">
      <c r="B143" s="47">
        <v>1</v>
      </c>
      <c r="C143" s="84" t="s">
        <v>250</v>
      </c>
    </row>
    <row r="144" spans="2:3" ht="20.100000000000001" customHeight="1" x14ac:dyDescent="0.2">
      <c r="B144" s="47">
        <v>1</v>
      </c>
      <c r="C144" s="84" t="s">
        <v>251</v>
      </c>
    </row>
    <row r="145" spans="2:3" ht="20.100000000000001" customHeight="1" x14ac:dyDescent="0.2">
      <c r="B145" s="47">
        <v>3</v>
      </c>
      <c r="C145" s="84" t="s">
        <v>252</v>
      </c>
    </row>
    <row r="146" spans="2:3" ht="20.100000000000001" customHeight="1" x14ac:dyDescent="0.2">
      <c r="B146" s="47">
        <v>1</v>
      </c>
      <c r="C146" s="84" t="s">
        <v>253</v>
      </c>
    </row>
    <row r="147" spans="2:3" ht="20.100000000000001" customHeight="1" x14ac:dyDescent="0.2">
      <c r="B147" s="47">
        <v>1</v>
      </c>
      <c r="C147" s="84" t="s">
        <v>254</v>
      </c>
    </row>
    <row r="148" spans="2:3" ht="20.100000000000001" customHeight="1" x14ac:dyDescent="0.2">
      <c r="B148" s="47">
        <v>1</v>
      </c>
      <c r="C148" s="84" t="s">
        <v>255</v>
      </c>
    </row>
    <row r="149" spans="2:3" ht="20.100000000000001" customHeight="1" x14ac:dyDescent="0.2">
      <c r="B149" s="47">
        <v>1</v>
      </c>
      <c r="C149" s="84" t="s">
        <v>256</v>
      </c>
    </row>
    <row r="150" spans="2:3" ht="20.100000000000001" customHeight="1" x14ac:dyDescent="0.2">
      <c r="B150" s="47">
        <v>5</v>
      </c>
      <c r="C150" s="86" t="s">
        <v>257</v>
      </c>
    </row>
    <row r="151" spans="2:3" ht="20.100000000000001" customHeight="1" x14ac:dyDescent="0.25">
      <c r="B151" s="87">
        <f>SUM(B136:B150)</f>
        <v>21</v>
      </c>
      <c r="C151" s="84"/>
    </row>
    <row r="152" spans="2:3" ht="20.100000000000001" customHeight="1" x14ac:dyDescent="0.25">
      <c r="B152" s="49"/>
      <c r="C152" s="49" t="s">
        <v>37</v>
      </c>
    </row>
    <row r="153" spans="2:3" ht="20.100000000000001" customHeight="1" x14ac:dyDescent="0.2">
      <c r="B153" s="47">
        <v>1</v>
      </c>
      <c r="C153" s="84" t="s">
        <v>258</v>
      </c>
    </row>
    <row r="154" spans="2:3" ht="20.100000000000001" customHeight="1" x14ac:dyDescent="0.2">
      <c r="B154" s="47">
        <v>1</v>
      </c>
      <c r="C154" s="84" t="s">
        <v>259</v>
      </c>
    </row>
    <row r="155" spans="2:3" ht="20.100000000000001" customHeight="1" x14ac:dyDescent="0.2">
      <c r="B155" s="47">
        <v>1</v>
      </c>
      <c r="C155" s="84" t="s">
        <v>260</v>
      </c>
    </row>
    <row r="156" spans="2:3" ht="20.100000000000001" customHeight="1" x14ac:dyDescent="0.2">
      <c r="B156" s="47">
        <v>1</v>
      </c>
      <c r="C156" s="84" t="s">
        <v>230</v>
      </c>
    </row>
    <row r="157" spans="2:3" ht="20.100000000000001" customHeight="1" x14ac:dyDescent="0.2">
      <c r="B157" s="47">
        <v>1</v>
      </c>
      <c r="C157" s="84" t="s">
        <v>261</v>
      </c>
    </row>
    <row r="158" spans="2:3" ht="20.100000000000001" customHeight="1" x14ac:dyDescent="0.2">
      <c r="B158" s="47">
        <v>1</v>
      </c>
      <c r="C158" s="84" t="s">
        <v>262</v>
      </c>
    </row>
    <row r="159" spans="2:3" ht="20.100000000000001" customHeight="1" x14ac:dyDescent="0.2">
      <c r="B159" s="47">
        <v>1</v>
      </c>
      <c r="C159" s="84" t="s">
        <v>263</v>
      </c>
    </row>
    <row r="160" spans="2:3" ht="20.100000000000001" customHeight="1" x14ac:dyDescent="0.2">
      <c r="B160" s="47">
        <v>1</v>
      </c>
      <c r="C160" s="84" t="s">
        <v>264</v>
      </c>
    </row>
    <row r="161" spans="2:3" ht="20.100000000000001" customHeight="1" x14ac:dyDescent="0.2">
      <c r="B161" s="47">
        <v>1</v>
      </c>
      <c r="C161" s="84" t="s">
        <v>265</v>
      </c>
    </row>
    <row r="162" spans="2:3" ht="20.100000000000001" customHeight="1" x14ac:dyDescent="0.2">
      <c r="B162" s="47">
        <v>1</v>
      </c>
      <c r="C162" s="84" t="s">
        <v>266</v>
      </c>
    </row>
    <row r="163" spans="2:3" ht="20.100000000000001" customHeight="1" x14ac:dyDescent="0.2">
      <c r="B163" s="47">
        <v>1</v>
      </c>
      <c r="C163" s="84" t="s">
        <v>267</v>
      </c>
    </row>
    <row r="164" spans="2:3" ht="20.100000000000001" customHeight="1" x14ac:dyDescent="0.2">
      <c r="B164" s="47">
        <v>3</v>
      </c>
      <c r="C164" s="84" t="s">
        <v>268</v>
      </c>
    </row>
    <row r="165" spans="2:3" ht="20.100000000000001" customHeight="1" x14ac:dyDescent="0.2">
      <c r="B165" s="47">
        <v>3</v>
      </c>
      <c r="C165" s="84" t="s">
        <v>269</v>
      </c>
    </row>
    <row r="166" spans="2:3" ht="20.100000000000001" customHeight="1" x14ac:dyDescent="0.2">
      <c r="B166" s="47">
        <v>1</v>
      </c>
      <c r="C166" s="84" t="s">
        <v>270</v>
      </c>
    </row>
    <row r="167" spans="2:3" ht="20.100000000000001" customHeight="1" x14ac:dyDescent="0.2">
      <c r="B167" s="47">
        <v>1</v>
      </c>
      <c r="C167" s="84" t="s">
        <v>271</v>
      </c>
    </row>
    <row r="168" spans="2:3" ht="20.100000000000001" customHeight="1" x14ac:dyDescent="0.2">
      <c r="B168" s="47">
        <v>1</v>
      </c>
      <c r="C168" s="84" t="s">
        <v>272</v>
      </c>
    </row>
    <row r="169" spans="2:3" ht="20.100000000000001" customHeight="1" x14ac:dyDescent="0.2">
      <c r="B169" s="47">
        <v>1</v>
      </c>
      <c r="C169" s="84" t="s">
        <v>273</v>
      </c>
    </row>
    <row r="170" spans="2:3" ht="20.100000000000001" customHeight="1" x14ac:dyDescent="0.2">
      <c r="B170" s="47">
        <v>1</v>
      </c>
      <c r="C170" s="84" t="s">
        <v>274</v>
      </c>
    </row>
    <row r="171" spans="2:3" ht="20.100000000000001" customHeight="1" x14ac:dyDescent="0.2">
      <c r="B171" s="47">
        <v>1</v>
      </c>
      <c r="C171" s="84" t="s">
        <v>275</v>
      </c>
    </row>
    <row r="172" spans="2:3" ht="20.100000000000001" customHeight="1" x14ac:dyDescent="0.2">
      <c r="B172" s="47">
        <v>3</v>
      </c>
      <c r="C172" s="84" t="s">
        <v>276</v>
      </c>
    </row>
    <row r="173" spans="2:3" ht="20.100000000000001" customHeight="1" x14ac:dyDescent="0.2">
      <c r="B173" s="47">
        <v>1</v>
      </c>
      <c r="C173" s="84" t="s">
        <v>277</v>
      </c>
    </row>
    <row r="174" spans="2:3" ht="20.100000000000001" customHeight="1" x14ac:dyDescent="0.2">
      <c r="B174" s="47">
        <v>2</v>
      </c>
      <c r="C174" s="84" t="s">
        <v>60</v>
      </c>
    </row>
    <row r="175" spans="2:3" ht="20.100000000000001" customHeight="1" x14ac:dyDescent="0.25">
      <c r="B175" s="87">
        <f>SUM(B153:B174)</f>
        <v>29</v>
      </c>
      <c r="C175" s="84"/>
    </row>
    <row r="176" spans="2:3" ht="20.100000000000001" customHeight="1" x14ac:dyDescent="0.25">
      <c r="B176" s="43"/>
      <c r="C176" s="57"/>
    </row>
    <row r="177" spans="2:4" ht="20.100000000000001" customHeight="1" x14ac:dyDescent="0.25">
      <c r="B177" s="50"/>
      <c r="C177" s="51" t="s">
        <v>76</v>
      </c>
    </row>
    <row r="178" spans="2:4" ht="20.100000000000001" customHeight="1" x14ac:dyDescent="0.25">
      <c r="B178" s="51" t="s">
        <v>36</v>
      </c>
      <c r="C178" s="51" t="s">
        <v>57</v>
      </c>
    </row>
    <row r="179" spans="2:4" ht="20.100000000000001" customHeight="1" x14ac:dyDescent="0.2">
      <c r="B179" s="50">
        <v>1</v>
      </c>
      <c r="C179" s="68" t="s">
        <v>77</v>
      </c>
    </row>
    <row r="180" spans="2:4" ht="20.100000000000001" customHeight="1" x14ac:dyDescent="0.2">
      <c r="B180" s="50">
        <v>1</v>
      </c>
      <c r="C180" s="68" t="s">
        <v>78</v>
      </c>
    </row>
    <row r="181" spans="2:4" ht="20.100000000000001" customHeight="1" x14ac:dyDescent="0.2">
      <c r="B181" s="50">
        <v>1</v>
      </c>
      <c r="C181" s="68" t="s">
        <v>79</v>
      </c>
    </row>
    <row r="182" spans="2:4" ht="20.100000000000001" customHeight="1" x14ac:dyDescent="0.2">
      <c r="B182" s="50">
        <v>3</v>
      </c>
      <c r="C182" s="68" t="s">
        <v>80</v>
      </c>
    </row>
    <row r="183" spans="2:4" ht="20.100000000000001" customHeight="1" x14ac:dyDescent="0.25">
      <c r="B183" s="51">
        <f>SUM(B179:B182)</f>
        <v>6</v>
      </c>
      <c r="C183" s="68"/>
    </row>
    <row r="184" spans="2:4" ht="20.100000000000001" customHeight="1" x14ac:dyDescent="0.25">
      <c r="B184" s="43"/>
      <c r="C184" s="57"/>
    </row>
    <row r="185" spans="2:4" ht="20.100000000000001" customHeight="1" x14ac:dyDescent="0.25">
      <c r="B185" s="88" t="s">
        <v>278</v>
      </c>
      <c r="C185" s="89"/>
      <c r="D185" s="90"/>
    </row>
    <row r="186" spans="2:4" ht="20.100000000000001" customHeight="1" x14ac:dyDescent="0.2">
      <c r="B186" s="47">
        <v>1</v>
      </c>
      <c r="C186" s="91" t="s">
        <v>279</v>
      </c>
      <c r="D186" s="91" t="s">
        <v>280</v>
      </c>
    </row>
    <row r="187" spans="2:4" ht="20.100000000000001" customHeight="1" x14ac:dyDescent="0.2">
      <c r="B187" s="47">
        <v>1</v>
      </c>
      <c r="C187" s="91" t="s">
        <v>281</v>
      </c>
      <c r="D187" s="91" t="s">
        <v>282</v>
      </c>
    </row>
    <row r="188" spans="2:4" ht="20.100000000000001" customHeight="1" x14ac:dyDescent="0.2">
      <c r="B188" s="47">
        <v>1</v>
      </c>
      <c r="C188" s="91" t="s">
        <v>283</v>
      </c>
      <c r="D188" s="91" t="s">
        <v>284</v>
      </c>
    </row>
    <row r="189" spans="2:4" ht="20.100000000000001" customHeight="1" x14ac:dyDescent="0.2">
      <c r="B189" s="47">
        <v>1</v>
      </c>
      <c r="C189" s="91" t="s">
        <v>285</v>
      </c>
      <c r="D189" s="91" t="s">
        <v>286</v>
      </c>
    </row>
    <row r="190" spans="2:4" ht="20.100000000000001" customHeight="1" x14ac:dyDescent="0.2">
      <c r="B190" s="47">
        <v>1</v>
      </c>
      <c r="C190" s="91" t="s">
        <v>287</v>
      </c>
      <c r="D190" s="91" t="s">
        <v>288</v>
      </c>
    </row>
    <row r="191" spans="2:4" ht="20.100000000000001" customHeight="1" x14ac:dyDescent="0.2">
      <c r="B191" s="47">
        <v>1</v>
      </c>
      <c r="C191" s="91" t="s">
        <v>289</v>
      </c>
      <c r="D191" s="84">
        <v>2310111007</v>
      </c>
    </row>
    <row r="192" spans="2:4" ht="20.100000000000001" customHeight="1" x14ac:dyDescent="0.2">
      <c r="B192" s="47">
        <v>1</v>
      </c>
      <c r="C192" s="91" t="s">
        <v>290</v>
      </c>
      <c r="D192" s="84"/>
    </row>
    <row r="193" spans="2:4" ht="20.100000000000001" customHeight="1" x14ac:dyDescent="0.2">
      <c r="B193" s="47">
        <v>1</v>
      </c>
      <c r="C193" s="91" t="s">
        <v>291</v>
      </c>
      <c r="D193" s="84"/>
    </row>
    <row r="194" spans="2:4" ht="20.100000000000001" customHeight="1" x14ac:dyDescent="0.2">
      <c r="B194" s="47">
        <v>1</v>
      </c>
      <c r="C194" s="91" t="s">
        <v>292</v>
      </c>
      <c r="D194" s="84"/>
    </row>
    <row r="195" spans="2:4" ht="20.100000000000001" customHeight="1" x14ac:dyDescent="0.25">
      <c r="B195" s="49">
        <f>SUM(B186:B194)</f>
        <v>9</v>
      </c>
      <c r="C195" s="91"/>
      <c r="D195" s="91"/>
    </row>
    <row r="196" spans="2:4" ht="20.100000000000001" customHeight="1" x14ac:dyDescent="0.25">
      <c r="B196" s="43">
        <v>2</v>
      </c>
      <c r="C196" s="58" t="s">
        <v>293</v>
      </c>
    </row>
    <row r="197" spans="2:4" ht="20.100000000000001" customHeight="1" x14ac:dyDescent="0.25">
      <c r="B197" s="44">
        <f>SUM(B194:B196)</f>
        <v>12</v>
      </c>
      <c r="C197" s="58"/>
    </row>
    <row r="198" spans="2:4" ht="20.100000000000001" customHeight="1" x14ac:dyDescent="0.25">
      <c r="B198" s="65"/>
      <c r="C198" s="66"/>
    </row>
    <row r="199" spans="2:4" ht="20.100000000000001" customHeight="1" x14ac:dyDescent="0.3">
      <c r="B199" s="92"/>
      <c r="C199" s="93" t="s">
        <v>294</v>
      </c>
    </row>
    <row r="200" spans="2:4" ht="20.100000000000001" customHeight="1" x14ac:dyDescent="0.3">
      <c r="B200" s="94"/>
      <c r="C200" s="95" t="s">
        <v>295</v>
      </c>
    </row>
    <row r="201" spans="2:4" ht="20.100000000000001" customHeight="1" x14ac:dyDescent="0.25">
      <c r="B201" s="96">
        <v>2</v>
      </c>
      <c r="C201" s="97" t="s">
        <v>58</v>
      </c>
    </row>
    <row r="202" spans="2:4" ht="20.100000000000001" customHeight="1" x14ac:dyDescent="0.25">
      <c r="B202" s="96">
        <v>2</v>
      </c>
      <c r="C202" s="97" t="s">
        <v>296</v>
      </c>
    </row>
    <row r="203" spans="2:4" ht="20.100000000000001" customHeight="1" x14ac:dyDescent="0.25">
      <c r="B203" s="96">
        <v>2</v>
      </c>
      <c r="C203" s="97" t="s">
        <v>297</v>
      </c>
    </row>
    <row r="204" spans="2:4" ht="20.100000000000001" customHeight="1" x14ac:dyDescent="0.25">
      <c r="B204" s="96">
        <v>2</v>
      </c>
      <c r="C204" s="97" t="s">
        <v>59</v>
      </c>
    </row>
    <row r="205" spans="2:4" ht="20.100000000000001" customHeight="1" x14ac:dyDescent="0.25">
      <c r="B205" s="96">
        <v>2</v>
      </c>
      <c r="C205" s="97" t="s">
        <v>298</v>
      </c>
    </row>
    <row r="206" spans="2:4" ht="20.100000000000001" customHeight="1" x14ac:dyDescent="0.25">
      <c r="B206" s="96">
        <v>1</v>
      </c>
      <c r="C206" s="97" t="s">
        <v>299</v>
      </c>
    </row>
    <row r="207" spans="2:4" ht="20.100000000000001" customHeight="1" x14ac:dyDescent="0.25">
      <c r="B207" s="96">
        <v>2</v>
      </c>
      <c r="C207" s="97" t="s">
        <v>300</v>
      </c>
    </row>
    <row r="208" spans="2:4" ht="20.100000000000001" customHeight="1" x14ac:dyDescent="0.25">
      <c r="B208" s="96">
        <v>1</v>
      </c>
      <c r="C208" s="97" t="s">
        <v>301</v>
      </c>
    </row>
    <row r="209" spans="1:3" ht="20.100000000000001" customHeight="1" x14ac:dyDescent="0.25">
      <c r="B209" s="96">
        <v>1</v>
      </c>
      <c r="C209" s="97" t="s">
        <v>302</v>
      </c>
    </row>
    <row r="210" spans="1:3" ht="20.100000000000001" customHeight="1" x14ac:dyDescent="0.25">
      <c r="B210" s="96">
        <v>1</v>
      </c>
      <c r="C210" s="97" t="s">
        <v>79</v>
      </c>
    </row>
    <row r="211" spans="1:3" ht="20.100000000000001" customHeight="1" x14ac:dyDescent="0.25">
      <c r="B211" s="96">
        <v>1</v>
      </c>
      <c r="C211" s="97" t="s">
        <v>303</v>
      </c>
    </row>
    <row r="212" spans="1:3" ht="20.100000000000001" customHeight="1" x14ac:dyDescent="0.25">
      <c r="B212" s="96">
        <v>1</v>
      </c>
      <c r="C212" s="97" t="s">
        <v>304</v>
      </c>
    </row>
    <row r="213" spans="1:3" ht="20.100000000000001" customHeight="1" x14ac:dyDescent="0.25">
      <c r="B213" s="96">
        <v>1</v>
      </c>
      <c r="C213" s="97" t="s">
        <v>305</v>
      </c>
    </row>
    <row r="214" spans="1:3" ht="20.100000000000001" customHeight="1" x14ac:dyDescent="0.25">
      <c r="B214" s="96">
        <v>1</v>
      </c>
      <c r="C214" s="97" t="s">
        <v>306</v>
      </c>
    </row>
    <row r="215" spans="1:3" ht="20.100000000000001" customHeight="1" x14ac:dyDescent="0.25">
      <c r="B215" s="96">
        <v>1</v>
      </c>
      <c r="C215" s="97" t="s">
        <v>307</v>
      </c>
    </row>
    <row r="216" spans="1:3" ht="20.100000000000001" customHeight="1" x14ac:dyDescent="0.25">
      <c r="B216" s="96">
        <v>1</v>
      </c>
      <c r="C216" s="97" t="s">
        <v>308</v>
      </c>
    </row>
    <row r="217" spans="1:3" ht="20.100000000000001" customHeight="1" x14ac:dyDescent="0.25">
      <c r="B217" s="96">
        <v>1</v>
      </c>
      <c r="C217" s="97" t="s">
        <v>309</v>
      </c>
    </row>
    <row r="218" spans="1:3" ht="20.100000000000001" customHeight="1" x14ac:dyDescent="0.25">
      <c r="B218" s="53">
        <f>SUM(B201:B217)</f>
        <v>23</v>
      </c>
      <c r="C218" s="97"/>
    </row>
    <row r="222" spans="1:3" ht="20.100000000000001" customHeight="1" x14ac:dyDescent="0.25">
      <c r="B222" s="65"/>
      <c r="C222" s="66"/>
    </row>
    <row r="223" spans="1:3" ht="20.100000000000001" customHeight="1" thickBot="1" x14ac:dyDescent="0.3">
      <c r="A223" s="24" t="s">
        <v>15</v>
      </c>
      <c r="B223" s="6"/>
      <c r="C223" s="67"/>
    </row>
    <row r="224" spans="1:3" ht="20.100000000000001" customHeight="1" x14ac:dyDescent="0.25">
      <c r="A224" s="24"/>
      <c r="B224" s="23"/>
      <c r="C224" s="23"/>
    </row>
    <row r="225" spans="1:3" ht="20.100000000000001" customHeight="1" x14ac:dyDescent="0.25">
      <c r="A225" s="24"/>
      <c r="B225" s="23"/>
      <c r="C225" s="23"/>
    </row>
    <row r="226" spans="1:3" ht="20.100000000000001" customHeight="1" thickBot="1" x14ac:dyDescent="0.3">
      <c r="A226" s="24" t="s">
        <v>16</v>
      </c>
      <c r="B226" s="23"/>
      <c r="C226" s="25"/>
    </row>
    <row r="227" spans="1:3" ht="20.100000000000001" customHeight="1" x14ac:dyDescent="0.25">
      <c r="A227" s="24"/>
      <c r="B227" s="23"/>
      <c r="C227" s="23"/>
    </row>
    <row r="228" spans="1:3" ht="20.100000000000001" customHeight="1" x14ac:dyDescent="0.25">
      <c r="A228" s="24"/>
    </row>
    <row r="229" spans="1:3" ht="20.100000000000001" customHeight="1" thickBot="1" x14ac:dyDescent="0.3">
      <c r="A229" s="24" t="s">
        <v>17</v>
      </c>
      <c r="C229" s="27"/>
    </row>
    <row r="230" spans="1:3" ht="20.100000000000001" customHeight="1" x14ac:dyDescent="0.25">
      <c r="A230" s="24"/>
    </row>
    <row r="231" spans="1:3" ht="20.100000000000001" customHeight="1" x14ac:dyDescent="0.25">
      <c r="A231" s="24"/>
    </row>
    <row r="232" spans="1:3" ht="20.100000000000001" customHeight="1" thickBot="1" x14ac:dyDescent="0.3">
      <c r="A232" s="24" t="s">
        <v>18</v>
      </c>
      <c r="C232" s="27"/>
    </row>
    <row r="233" spans="1:3" ht="20.100000000000001" customHeight="1" x14ac:dyDescent="0.25">
      <c r="A233" s="24"/>
    </row>
    <row r="234" spans="1:3" ht="20.100000000000001" customHeight="1" x14ac:dyDescent="0.25">
      <c r="A234" s="24"/>
    </row>
    <row r="235" spans="1:3" ht="20.100000000000001" customHeight="1" thickBot="1" x14ac:dyDescent="0.3">
      <c r="A235" s="24" t="s">
        <v>19</v>
      </c>
      <c r="C235" s="27"/>
    </row>
  </sheetData>
  <mergeCells count="8">
    <mergeCell ref="B185:D185"/>
    <mergeCell ref="A11:B11"/>
    <mergeCell ref="L5:M6"/>
    <mergeCell ref="D2:E2"/>
    <mergeCell ref="C4:C5"/>
    <mergeCell ref="C2:C3"/>
    <mergeCell ref="D4:E4"/>
    <mergeCell ref="D5:E5"/>
  </mergeCells>
  <conditionalFormatting sqref="A59">
    <cfRule type="duplicateValues" dxfId="3" priority="3"/>
  </conditionalFormatting>
  <conditionalFormatting sqref="C155">
    <cfRule type="duplicateValues" dxfId="1" priority="4"/>
  </conditionalFormatting>
  <conditionalFormatting sqref="C106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2023-12-14T02:30:01Z</cp:lastPrinted>
  <dcterms:created xsi:type="dcterms:W3CDTF">2023-01-26T13:28:36Z</dcterms:created>
  <dcterms:modified xsi:type="dcterms:W3CDTF">2023-12-14T02:34:48Z</dcterms:modified>
</cp:coreProperties>
</file>