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 1\"/>
    </mc:Choice>
  </mc:AlternateContent>
  <xr:revisionPtr revIDLastSave="0" documentId="13_ncr:1_{39446C2A-67F0-49A6-ACE7-A48A5742CD11}" xr6:coauthVersionLast="47" xr6:coauthVersionMax="47" xr10:uidLastSave="{00000000-0000-0000-0000-000000000000}"/>
  <bookViews>
    <workbookView xWindow="-120" yWindow="-120" windowWidth="29040" windowHeight="15840" xr2:uid="{E2A674DE-7AC2-4E86-8841-EAD6CE138768}"/>
  </bookViews>
  <sheets>
    <sheet name="JAIRO" sheetId="1" r:id="rId1"/>
    <sheet name="Hoja1" sheetId="2" r:id="rId2"/>
  </sheets>
  <definedNames>
    <definedName name="_xlnm._FilterDatabase" localSheetId="0" hidden="1">JAIRO!$A$23:$E$69</definedName>
    <definedName name="_xlnm.Print_Area" localSheetId="0">JAIRO!$A$1:$I$158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G24" i="1" l="1"/>
  <c r="G69" i="1" l="1"/>
</calcChain>
</file>

<file path=xl/sharedStrings.xml><?xml version="1.0" encoding="utf-8"?>
<sst xmlns="http://schemas.openxmlformats.org/spreadsheetml/2006/main" count="189" uniqueCount="186">
  <si>
    <t>RUC: 0993007803001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</si>
  <si>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</si>
  <si>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</si>
  <si>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</si>
  <si>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</si>
  <si>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</si>
  <si>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</si>
  <si>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</si>
  <si>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</si>
  <si>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</si>
  <si>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</si>
  <si>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</si>
  <si>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</si>
  <si>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</si>
  <si>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</si>
  <si>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</si>
  <si>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</si>
  <si>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</si>
  <si>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BANDEJA SUPERIOR</t>
  </si>
  <si>
    <t>BANDEJA INFERIOR</t>
  </si>
  <si>
    <t xml:space="preserve">ANCLAJES DE MOTOR </t>
  </si>
  <si>
    <t xml:space="preserve">BATERIAS NEGRAS </t>
  </si>
  <si>
    <t>ENTREGADO POR:</t>
  </si>
  <si>
    <t>RECIBIDO POR:</t>
  </si>
  <si>
    <t>INSRUMENTADOR</t>
  </si>
  <si>
    <t>VERIFICADO POR:</t>
  </si>
  <si>
    <t>DIAMOND™ CEMENTLESS ACETABULAR CUP 44# (F44/F24)</t>
  </si>
  <si>
    <t>DIAMOND™ CEMENTLESS ACETABULAR CUP 46# (F46/F24)</t>
  </si>
  <si>
    <t>DIAMOND™ CEMENTLESS ACETABULAR CUP 48# (F48/F28)</t>
  </si>
  <si>
    <t>DIAMOND™ CEMENTLESS ACETABULAR CUP 50# (F48/F28)</t>
  </si>
  <si>
    <t>DIAMOND™ CEMENTLESS ACETABULAR CUP 52# (F52/F28)</t>
  </si>
  <si>
    <t>DIAMOND™ CEMENTLESS ACETABULAR CUP 54# (F54/F28)</t>
  </si>
  <si>
    <t>DIAMOND™ CEMENTLESS ACETABULAR CUP 56# (F56/F28)</t>
  </si>
  <si>
    <t>DIAMOND™ CEMENTLESS ACETABULAR CUP 58# (F58/F28)</t>
  </si>
  <si>
    <t>DIAMOND™ CEMENTLESS ACETABULAR CUP 60# (F60/F28)</t>
  </si>
  <si>
    <t>OPTIMA™ CEMENTLESS FEMORAL STEM 8# (F5.7 × 115 × 135°)</t>
  </si>
  <si>
    <t>OPTIMA™ CEMENTLESS FEMORAL STEM 13# (F8.4 × 155 × 135°)</t>
  </si>
  <si>
    <t>OPTIMA™ CEMENTLESS FEMORAL STEM 14# (F9.1 × 160 × 135°)</t>
  </si>
  <si>
    <t>OPTIMA™ CEMENTLESS FEMORAL STEM 15# (F10.0 × 165 × 135°)</t>
  </si>
  <si>
    <t>OPTIMA™ CEMENTLESS FEMORAL STEM 16# (F11.2 × 170 × 135°)</t>
  </si>
  <si>
    <t>DIAMOND™ CO-CR-MO FEMORAL HEAD ?24 × 0MM</t>
  </si>
  <si>
    <t>DIAMOND™ CO-CR-MO FEMORAL HEAD ?24 × 3.5MM</t>
  </si>
  <si>
    <t>DIAMOND™ CO-CR-MO FEMORAL HEAD ?28 × 12MM</t>
  </si>
  <si>
    <t>DIAMOND™ CO-CR-MO FEMORAL HEAD ?28 × 15.5MM</t>
  </si>
  <si>
    <t>DIAMOND™ CO-CR-MO FEMORAL HEAD ?28 × 5MM</t>
  </si>
  <si>
    <t>DIAMOND™ CO-CR-MO FEMORAL HEAD ?28 × 8.5MM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</si>
  <si>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</si>
  <si>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</si>
  <si>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</si>
  <si>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</si>
  <si>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</si>
  <si>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</si>
  <si>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</si>
  <si>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</si>
  <si>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</si>
  <si>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</si>
  <si>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</si>
  <si>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</si>
  <si>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</si>
  <si>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</si>
  <si>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</si>
  <si>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</si>
  <si>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</si>
  <si>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</si>
  <si>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</si>
  <si>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</si>
  <si>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</si>
  <si>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</si>
  <si>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</si>
  <si>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</si>
  <si>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</si>
  <si>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</si>
  <si>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</si>
  <si>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</si>
  <si>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</si>
  <si>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</si>
  <si>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</si>
  <si>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</si>
  <si>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</si>
  <si>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</si>
  <si>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</si>
  <si>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</si>
  <si>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 xml:space="preserve">INSTRUMENTAL  ACCESORIO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</si>
  <si>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</si>
  <si>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</si>
  <si>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</si>
  <si>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</si>
  <si>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</si>
  <si>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</si>
  <si>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</si>
  <si>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</si>
  <si>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</si>
  <si>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</si>
  <si>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</si>
  <si>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</si>
  <si>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</si>
  <si>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</si>
  <si>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</si>
  <si>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</si>
  <si>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</si>
  <si>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</si>
  <si>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</si>
  <si>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</si>
  <si>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</si>
  <si>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</si>
  <si>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MOTOR </t>
  </si>
  <si>
    <t>MOTOR SIERRA</t>
  </si>
  <si>
    <t xml:space="preserve">POSICIONADOR BLANCO GRANDE </t>
  </si>
  <si>
    <t>OPTIMA™ CEMENTLESS FEMORAL STEM 10# (F5.5 × 140 × 135°)</t>
  </si>
  <si>
    <t>OPTIMA™ CEMENTLESS FEMORAL STEM 11# (F6.5 × 145 × 135°)</t>
  </si>
  <si>
    <t>OPTIMA™ CEMENTLESS FEMORAL STEM 12# (F7.5 × 150 × 135°)</t>
  </si>
  <si>
    <t xml:space="preserve">INSTRUMENTAL </t>
  </si>
  <si>
    <t>T27410044</t>
  </si>
  <si>
    <t>T27410046</t>
  </si>
  <si>
    <t>T27410048</t>
  </si>
  <si>
    <t>T27410050</t>
  </si>
  <si>
    <t>T27410052</t>
  </si>
  <si>
    <t>T27410054</t>
  </si>
  <si>
    <t>T27410056</t>
  </si>
  <si>
    <t>T27410058</t>
  </si>
  <si>
    <t>T27410060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</si>
  <si>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</si>
  <si>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</si>
  <si>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</si>
  <si>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</si>
  <si>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</si>
  <si>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</si>
  <si>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</si>
  <si>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</si>
  <si>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</si>
  <si>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T25310009</t>
  </si>
  <si>
    <t>OPTIMA™ CEMENTLESS FEMORAL STEM 9# (F5.7 × 115 × 135°)</t>
  </si>
  <si>
    <t>T25310010</t>
  </si>
  <si>
    <t>T25310011</t>
  </si>
  <si>
    <t>T25310012</t>
  </si>
  <si>
    <t>T25310013</t>
  </si>
  <si>
    <t>T25310014</t>
  </si>
  <si>
    <t>T25310015</t>
  </si>
  <si>
    <t>T25310016</t>
  </si>
  <si>
    <t>C32112400</t>
  </si>
  <si>
    <t>C32112403</t>
  </si>
  <si>
    <t>C32112805</t>
  </si>
  <si>
    <t>C32112808</t>
  </si>
  <si>
    <t>C32112812</t>
  </si>
  <si>
    <t>C32112815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</si>
  <si>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</si>
  <si>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</si>
  <si>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</si>
  <si>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</si>
  <si>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</si>
  <si>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</si>
  <si>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</si>
  <si>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</si>
  <si>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DIAMOND™ POLYETHYLENE ACETABULAR CUP46# (46/28)</t>
  </si>
  <si>
    <t>DIAMOND™ POLYETHYLENE ACETABULAR CUP48# (48/28)</t>
  </si>
  <si>
    <t>DIAMOND™ POLYETHYLENE ACETABULAR CUP50# (50/28)</t>
  </si>
  <si>
    <t>DIAMOND™ POLYETHYLENE ACETABULAR CUP52# (52/28)</t>
  </si>
  <si>
    <t>DIAMOND™ POLYETHYLENE ACETABULAR CUP54# (54/28)</t>
  </si>
  <si>
    <t>DIAMOND™ POLYETHYLENE ACETABULAR CUP56# (56/28)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</si>
  <si>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</si>
  <si>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</si>
  <si>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</si>
  <si>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</si>
  <si>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</si>
  <si>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</si>
  <si>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</si>
  <si>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</si>
  <si>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P22310046</t>
  </si>
  <si>
    <t>P22310048</t>
  </si>
  <si>
    <t>P22310050</t>
  </si>
  <si>
    <t>P22310052</t>
  </si>
  <si>
    <t>P22310054</t>
  </si>
  <si>
    <t>P22310056</t>
  </si>
  <si>
    <t>CEMENTO SUBITON</t>
  </si>
  <si>
    <t>INQUIORT</t>
  </si>
  <si>
    <t>INSUMOS QUIRURGICOS ORTOMACX INQUIORT S.A.</t>
  </si>
  <si>
    <t>CLINICA GUAYAQUIL</t>
  </si>
  <si>
    <t>0990050368001</t>
  </si>
  <si>
    <t>Calle 8 401, Guayaquil 090313</t>
  </si>
  <si>
    <t>DR. LAMORU</t>
  </si>
  <si>
    <t xml:space="preserve">DOCUMENTO/HISTORIA CLINICA </t>
  </si>
  <si>
    <t>TIPO DE SEGURO</t>
  </si>
  <si>
    <t>NEIQ0107</t>
  </si>
  <si>
    <t>IOBAN</t>
  </si>
  <si>
    <t>U-DRAPE</t>
  </si>
  <si>
    <t xml:space="preserve">MOISES RUBEN PEREZ VILLACIS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</si>
</sst>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3">
    <xf numFmtId="0" fontId="0" fillId="0" borderId="0" xfId="0"/>
    <xf numFmtId="0" fontId="2" fillId="0" borderId="0" xfId="0" applyFont="1"/>
    <xf numFmtId="164" fontId="4" fillId="0" borderId="1" xfId="0" applyNumberFormat="1" applyFont="1" applyBorder="1" applyAlignment="1">
      <alignment horizontal="left"/>
    </xf>
    <xf numFmtId="0" fontId="4" fillId="0" borderId="0" xfId="0" applyFont="1"/>
    <xf numFmtId="0" fontId="4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7" fillId="4" borderId="3" xfId="0" applyFont="1" applyFill="1" applyBorder="1"/>
    <xf numFmtId="0" fontId="7" fillId="3" borderId="0" xfId="0" applyFont="1" applyFill="1"/>
    <xf numFmtId="0" fontId="8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8" fillId="0" borderId="0" xfId="2" applyFont="1" applyAlignment="1">
      <alignment wrapText="1"/>
    </xf>
    <xf numFmtId="165" fontId="8" fillId="0" borderId="0" xfId="1" applyNumberFormat="1" applyFont="1" applyBorder="1" applyAlignme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8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1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top"/>
    </xf>
    <xf numFmtId="0" fontId="2" fillId="0" borderId="1" xfId="2" applyFont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2" fillId="0" borderId="1" xfId="2" applyFont="1" applyBorder="1" applyAlignment="1" applyProtection="1">
      <alignment horizontal="center" vertical="top" wrapText="1" readingOrder="1"/>
      <protection locked="0"/>
    </xf>
    <xf numFmtId="0" fontId="6" fillId="3" borderId="1" xfId="2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49" fontId="8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vertical="center" wrapText="1"/>
    </xf>
    <xf numFmtId="18" fontId="8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2" fillId="0" borderId="6" xfId="0" applyFont="1" applyBorder="1"/>
    <xf numFmtId="0" fontId="4" fillId="0" borderId="1" xfId="0" applyFont="1" applyBorder="1" applyAlignment="1">
      <alignment horizontal="left"/>
    </xf>
    <xf numFmtId="0" fontId="7" fillId="4" borderId="0" xfId="0" applyFont="1" applyFill="1"/>
    <xf numFmtId="0" fontId="12" fillId="2" borderId="1" xfId="0" applyFont="1" applyFill="1" applyBorder="1" applyAlignment="1">
      <alignment horizontal="center" vertical="center" wrapText="1"/>
    </xf>
    <xf numFmtId="44" fontId="13" fillId="0" borderId="1" xfId="1" applyFont="1" applyBorder="1"/>
    <xf numFmtId="44" fontId="13" fillId="0" borderId="1" xfId="0" applyNumberFormat="1" applyFont="1" applyBorder="1"/>
    <xf numFmtId="165" fontId="8" fillId="0" borderId="8" xfId="1" applyNumberFormat="1" applyFont="1" applyBorder="1" applyAlignment="1"/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2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F947ED90-058A-45A2-89BB-F4DB38A9F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1128099</xdr:colOff>
      <xdr:row>0</xdr:row>
      <xdr:rowOff>61713</xdr:rowOff>
    </xdr:from>
    <xdr:to>
      <xdr:col>2</xdr:col>
      <xdr:colOff>589853</xdr:colOff>
      <xdr:row>3</xdr:row>
      <xdr:rowOff>202279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73A3DB-7308-4F7A-B65A-A0E9C08E2C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28099" y="61713"/>
          <a:ext cx="2633019" cy="106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7FE-A571-4C3C-A5C3-CC352A0DFAAE}">
  <sheetPr>
    <pageSetUpPr fitToPage="1"/>
  </sheetPr>
  <dimension ref="A1:R157"/>
  <sheetViews>
    <sheetView showGridLines="0" tabSelected="1" topLeftCell="A40" zoomScale="102" zoomScaleNormal="102" workbookViewId="0">
      <selection activeCell="B136" sqref="B136:C140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14" customWidth="1"/>
    <col min="5" max="5" width="19.28515625" style="14" bestFit="1" customWidth="1"/>
    <col min="6" max="6" width="13.28515625" style="1" hidden="1" customWidth="1"/>
    <col min="7" max="7" width="13.7109375" style="1" hidden="1" customWidth="1"/>
    <col min="8" max="9" width="13.7109375" style="1" customWidth="1"/>
    <col min="10" max="10" width="13" style="1" customWidth="1"/>
    <col min="11" max="16384" width="8.42578125" style="1"/>
  </cols>
  <sheetData>
    <row r="1" spans="1:13" ht="24.95" customHeight="1" x14ac:dyDescent="0.2">
      <c r="B1" s="6"/>
      <c r="C1" s="6"/>
      <c r="D1" s="35"/>
      <c r="E1" s="35"/>
      <c r="F1" s="35"/>
      <c r="G1" s="35"/>
      <c r="H1" s="35"/>
      <c r="I1" s="35"/>
      <c r="J1" s="36"/>
      <c r="K1" s="35"/>
      <c r="L1" s="37"/>
      <c r="M1" s="38"/>
    </row>
    <row r="2" spans="1:13" ht="24.95" customHeight="1" x14ac:dyDescent="0.2">
      <c r="B2" s="6"/>
      <c r="C2" s="6"/>
      <c r="D2" s="35"/>
      <c r="E2" s="35"/>
      <c r="F2" s="35"/>
      <c r="G2" s="35"/>
      <c r="H2" s="35"/>
      <c r="I2" s="35"/>
      <c r="J2" s="36"/>
      <c r="K2" s="35"/>
      <c r="L2" s="37"/>
      <c r="M2" s="38"/>
    </row>
    <row r="3" spans="1:13" ht="24.95" customHeight="1" x14ac:dyDescent="0.25">
      <c r="B3" s="67" t="s">
        <v>174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</row>
    <row r="4" spans="1:13" ht="24.95" customHeight="1" x14ac:dyDescent="0.25">
      <c r="B4" s="67" t="s">
        <v>175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13" ht="24.95" customHeight="1" x14ac:dyDescent="0.25">
      <c r="B5" s="67" t="s">
        <v>0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1:13" ht="24.95" customHeight="1" x14ac:dyDescent="0.2">
      <c r="B6" s="6"/>
      <c r="C6" s="6"/>
      <c r="D6" s="35"/>
      <c r="E6" s="35"/>
      <c r="F6" s="35"/>
      <c r="G6" s="35"/>
      <c r="H6" s="35"/>
      <c r="I6" s="35"/>
      <c r="J6" s="36"/>
      <c r="K6" s="35"/>
      <c r="L6" s="37"/>
      <c r="M6" s="38"/>
    </row>
    <row r="7" spans="1:13" ht="24.95" customHeight="1" x14ac:dyDescent="0.2">
      <c r="D7" s="1"/>
      <c r="E7" s="1"/>
      <c r="F7" s="35"/>
      <c r="G7" s="35"/>
      <c r="H7" s="35"/>
      <c r="I7" s="35"/>
      <c r="J7" s="36"/>
      <c r="K7" s="35"/>
      <c r="L7" s="37"/>
      <c r="M7" s="38"/>
    </row>
    <row r="8" spans="1:13" ht="24.95" customHeight="1" x14ac:dyDescent="0.2">
      <c r="A8" s="39" t="s">
        <v>1</v>
      </c>
      <c r="B8" s="39"/>
      <c r="C8" s="2">
        <f ca="1">NOW()</f>
        <v>44943.875795601853</v>
      </c>
      <c r="D8" s="39" t="s">
        <v>2</v>
      </c>
      <c r="E8" s="40" t="s">
        <v>182</v>
      </c>
      <c r="F8" s="35"/>
      <c r="G8" s="35"/>
      <c r="H8" s="35"/>
      <c r="I8" s="35"/>
      <c r="J8" s="36"/>
      <c r="K8" s="35"/>
      <c r="L8" s="37"/>
      <c r="M8" s="38"/>
    </row>
    <row r="9" spans="1:13" ht="24.95" customHeight="1" x14ac:dyDescent="0.25">
      <c r="A9" s="41"/>
      <c r="B9" s="41"/>
      <c r="C9" s="41"/>
      <c r="D9" s="41"/>
      <c r="E9" s="41"/>
      <c r="F9" s="35"/>
      <c r="G9" s="35"/>
      <c r="H9" s="35"/>
      <c r="I9" s="35"/>
      <c r="J9" s="36"/>
      <c r="K9" s="35"/>
      <c r="L9" s="37"/>
      <c r="M9" s="38"/>
    </row>
    <row r="10" spans="1:13" ht="24.95" customHeight="1" x14ac:dyDescent="0.2">
      <c r="A10" s="39" t="s">
        <v>3</v>
      </c>
      <c r="B10" s="39"/>
      <c r="C10" s="42" t="s">
        <v>176</v>
      </c>
      <c r="D10" s="43" t="s">
        <v>4</v>
      </c>
      <c r="E10" s="71" t="s">
        <v>177</v>
      </c>
      <c r="F10" s="71"/>
      <c r="G10" s="71"/>
      <c r="H10" s="44"/>
      <c r="I10" s="44"/>
      <c r="J10" s="70"/>
      <c r="K10" s="70"/>
      <c r="L10" s="70"/>
      <c r="M10" s="38"/>
    </row>
    <row r="11" spans="1:13" ht="24.95" customHeight="1" x14ac:dyDescent="0.25">
      <c r="A11" s="41"/>
      <c r="B11" s="41"/>
      <c r="C11" s="41"/>
      <c r="D11" s="41"/>
      <c r="E11" s="41"/>
      <c r="F11" s="35"/>
      <c r="G11" s="35"/>
      <c r="H11" s="35"/>
      <c r="I11" s="35"/>
      <c r="J11" s="36"/>
      <c r="K11" s="35"/>
      <c r="L11" s="37"/>
      <c r="M11" s="38"/>
    </row>
    <row r="12" spans="1:13" ht="24.95" customHeight="1" x14ac:dyDescent="0.2">
      <c r="A12" s="39" t="s">
        <v>5</v>
      </c>
      <c r="B12" s="39"/>
      <c r="C12" s="72" t="s">
        <v>178</v>
      </c>
      <c r="D12" s="72"/>
      <c r="E12" s="72"/>
      <c r="F12" s="72"/>
      <c r="G12" s="35"/>
      <c r="H12" s="35"/>
      <c r="I12" s="35"/>
      <c r="J12" s="36"/>
      <c r="K12" s="35"/>
      <c r="L12" s="37"/>
      <c r="M12" s="38"/>
    </row>
    <row r="13" spans="1:13" ht="24.95" customHeight="1" x14ac:dyDescent="0.25">
      <c r="A13" s="41"/>
      <c r="B13" s="41"/>
      <c r="C13" s="41"/>
      <c r="D13" s="41"/>
      <c r="E13" s="41"/>
      <c r="F13" s="35"/>
      <c r="G13" s="35"/>
      <c r="H13" s="35"/>
      <c r="I13" s="35"/>
      <c r="J13" s="36"/>
      <c r="K13" s="35"/>
      <c r="L13" s="37"/>
      <c r="M13" s="38"/>
    </row>
    <row r="14" spans="1:13" ht="24.95" customHeight="1" x14ac:dyDescent="0.2">
      <c r="A14" s="39" t="s">
        <v>6</v>
      </c>
      <c r="B14" s="39"/>
      <c r="C14" s="2">
        <v>44800</v>
      </c>
      <c r="D14" s="45" t="s">
        <v>7</v>
      </c>
      <c r="E14" s="46">
        <v>0.33333333333333331</v>
      </c>
      <c r="F14" s="35"/>
      <c r="G14" s="35"/>
      <c r="H14" s="35"/>
      <c r="I14" s="35"/>
      <c r="J14" s="36"/>
      <c r="K14" s="35"/>
      <c r="L14" s="37"/>
      <c r="M14" s="38"/>
    </row>
    <row r="15" spans="1:13" ht="24.95" customHeight="1" x14ac:dyDescent="0.25">
      <c r="A15" s="41"/>
      <c r="B15" s="41"/>
      <c r="C15" s="41"/>
      <c r="D15" s="41"/>
      <c r="E15" s="41"/>
      <c r="F15" s="35"/>
      <c r="G15" s="35"/>
      <c r="H15" s="35"/>
      <c r="I15" s="35"/>
      <c r="J15" s="36"/>
      <c r="K15" s="35"/>
      <c r="L15" s="37"/>
      <c r="M15" s="38"/>
    </row>
    <row r="16" spans="1:13" ht="24.95" customHeight="1" x14ac:dyDescent="0.2">
      <c r="A16" s="39" t="s">
        <v>8</v>
      </c>
      <c r="B16" s="39"/>
      <c r="C16" s="58" t="s">
        <v>179</v>
      </c>
      <c r="D16" s="47"/>
      <c r="E16" s="48"/>
      <c r="F16" s="35"/>
      <c r="G16" s="35"/>
      <c r="H16" s="35"/>
      <c r="I16" s="35"/>
      <c r="J16" s="36"/>
      <c r="K16" s="35"/>
      <c r="L16" s="37"/>
      <c r="M16" s="38"/>
    </row>
    <row r="17" spans="1:18" ht="24.95" customHeight="1" thickBot="1" x14ac:dyDescent="0.3">
      <c r="A17" s="41"/>
      <c r="B17" s="41"/>
      <c r="C17" s="41"/>
      <c r="D17" s="41"/>
      <c r="E17" s="41"/>
      <c r="F17" s="35"/>
      <c r="G17" s="35"/>
      <c r="H17" s="35"/>
      <c r="I17" s="35"/>
      <c r="J17" s="36"/>
      <c r="K17" s="35"/>
      <c r="L17" s="37"/>
      <c r="M17" s="38"/>
    </row>
    <row r="18" spans="1:18" ht="43.5" customHeight="1" thickBot="1" x14ac:dyDescent="0.25">
      <c r="A18" s="39" t="s">
        <v>9</v>
      </c>
      <c r="B18" s="39"/>
      <c r="C18" s="4" t="s">
        <v>185</v>
      </c>
      <c r="D18" s="45" t="s">
        <v>181</v>
      </c>
      <c r="E18" s="49"/>
      <c r="F18" s="35"/>
      <c r="G18" s="35"/>
      <c r="H18" s="35"/>
      <c r="I18" s="35"/>
      <c r="J18" s="36"/>
      <c r="K18" s="35"/>
      <c r="L18" s="37"/>
      <c r="M18" s="38"/>
    </row>
    <row r="19" spans="1:18" ht="24.95" customHeight="1" x14ac:dyDescent="0.25">
      <c r="A19" s="41"/>
      <c r="B19" s="41"/>
      <c r="C19" s="41"/>
      <c r="D19" s="41"/>
      <c r="E19" s="41"/>
      <c r="F19" s="35"/>
      <c r="G19" s="35"/>
      <c r="H19" s="35"/>
      <c r="I19" s="35"/>
      <c r="J19" s="36"/>
      <c r="K19" s="35"/>
      <c r="L19" s="37"/>
      <c r="M19" s="38"/>
    </row>
    <row r="20" spans="1:18" ht="24.95" customHeight="1" x14ac:dyDescent="0.2">
      <c r="A20" s="68" t="s">
        <v>180</v>
      </c>
      <c r="B20" s="69"/>
      <c r="C20" s="50"/>
      <c r="D20" s="51"/>
      <c r="E20" s="52"/>
      <c r="F20" s="35"/>
      <c r="G20" s="35"/>
      <c r="H20" s="35"/>
      <c r="I20" s="35"/>
      <c r="J20" s="36"/>
      <c r="K20" s="35"/>
      <c r="L20" s="37"/>
      <c r="M20" s="38"/>
    </row>
    <row r="21" spans="1:18" s="3" customFormat="1" ht="24.95" customHeight="1" x14ac:dyDescent="0.2">
      <c r="A21" s="53"/>
      <c r="B21" s="53"/>
      <c r="C21" s="53"/>
      <c r="D21" s="54"/>
      <c r="E21" s="54"/>
      <c r="F21" s="55"/>
      <c r="G21" s="55"/>
      <c r="H21" s="55"/>
      <c r="I21" s="55"/>
      <c r="J21" s="56"/>
      <c r="K21" s="55"/>
      <c r="L21" s="55"/>
      <c r="M21" s="55"/>
      <c r="Q21" s="5"/>
      <c r="R21" s="5"/>
    </row>
    <row r="22" spans="1:18" s="3" customFormat="1" ht="24.95" customHeight="1" x14ac:dyDescent="0.2">
      <c r="A22" s="7"/>
      <c r="B22" s="7"/>
      <c r="C22" s="7"/>
      <c r="D22" s="7"/>
      <c r="E22" s="7"/>
      <c r="F22" s="7"/>
      <c r="G22" s="7"/>
      <c r="H22" s="59"/>
      <c r="I22" s="59"/>
      <c r="J22" s="8"/>
      <c r="Q22" s="5"/>
      <c r="R22" s="5"/>
    </row>
    <row r="23" spans="1:18" s="3" customFormat="1" ht="43.5" customHeight="1" x14ac:dyDescent="0.2">
      <c r="A23" s="9" t="s">
        <v>10</v>
      </c>
      <c r="B23" s="9" t="s">
        <v>11</v>
      </c>
      <c r="C23" s="9" t="s">
        <v>12</v>
      </c>
      <c r="D23" s="9" t="s">
        <v>13</v>
      </c>
      <c r="E23" s="9" t="s">
        <v>14</v>
      </c>
      <c r="F23" s="10" t="s">
        <v>15</v>
      </c>
      <c r="G23" s="10" t="s">
        <v>16</v>
      </c>
      <c r="H23" s="60" t="s">
        <v>15</v>
      </c>
      <c r="I23" s="60" t="s">
        <v>16</v>
      </c>
      <c r="Q23" s="5"/>
      <c r="R23" s="5"/>
    </row>
    <row r="24" spans="1:18" ht="24.95" customHeight="1" x14ac:dyDescent="0.25">
      <c r="A24" s="21" t="s">
        <v>112</v>
      </c>
      <c r="B24" s="33">
        <v>1900012816</v>
      </c>
      <c r="C24" s="32" t="s">
        <v>26</v>
      </c>
      <c r="D24" s="31">
        <v>1</v>
      </c>
      <c r="E24" s="12"/>
      <c r="F24" s="13"/>
      <c r="G24" s="13">
        <f>+D24*F24</f>
        <v>0</v>
      </c>
      <c r="H24" s="61">
        <v>160</v>
      </c>
      <c r="I24" s="62">
        <v>160</v>
      </c>
    </row>
    <row r="25" spans="1:18" ht="24.95" customHeight="1" x14ac:dyDescent="0.25">
      <c r="A25" s="21" t="s">
        <v>113</v>
      </c>
      <c r="B25" s="33">
        <v>1900012816</v>
      </c>
      <c r="C25" s="22" t="s">
        <v>27</v>
      </c>
      <c r="D25" s="31">
        <v>1</v>
      </c>
      <c r="E25" s="12"/>
      <c r="F25" s="13"/>
      <c r="G25" s="13"/>
      <c r="H25" s="61">
        <v>160</v>
      </c>
      <c r="I25" s="62">
        <v>160</v>
      </c>
    </row>
    <row r="26" spans="1:18" ht="24.95" customHeight="1" x14ac:dyDescent="0.25">
      <c r="A26" s="21" t="s">
        <v>114</v>
      </c>
      <c r="B26" s="33">
        <v>1900012816</v>
      </c>
      <c r="C26" s="22" t="s">
        <v>28</v>
      </c>
      <c r="D26" s="31">
        <v>1</v>
      </c>
      <c r="E26" s="12"/>
      <c r="F26" s="13"/>
      <c r="G26" s="13"/>
      <c r="H26" s="61">
        <v>160</v>
      </c>
      <c r="I26" s="62">
        <v>160</v>
      </c>
    </row>
    <row r="27" spans="1:18" ht="24.95" customHeight="1" x14ac:dyDescent="0.25">
      <c r="A27" s="21" t="s">
        <v>115</v>
      </c>
      <c r="B27" s="33">
        <v>2100091681</v>
      </c>
      <c r="C27" s="22" t="s">
        <v>29</v>
      </c>
      <c r="D27" s="31">
        <v>1</v>
      </c>
      <c r="E27" s="12"/>
      <c r="F27" s="13"/>
      <c r="G27" s="13"/>
      <c r="H27" s="61">
        <v>160</v>
      </c>
      <c r="I27" s="62">
        <v>160</v>
      </c>
    </row>
    <row r="28" spans="1:18" ht="24.95" customHeight="1" x14ac:dyDescent="0.25">
      <c r="A28" s="21" t="s">
        <v>116</v>
      </c>
      <c r="B28" s="33">
        <v>2100091645</v>
      </c>
      <c r="C28" s="22" t="s">
        <v>30</v>
      </c>
      <c r="D28" s="31">
        <v>1</v>
      </c>
      <c r="E28" s="12"/>
      <c r="F28" s="13"/>
      <c r="G28" s="13"/>
      <c r="H28" s="61">
        <v>160</v>
      </c>
      <c r="I28" s="62">
        <v>160</v>
      </c>
    </row>
    <row r="29" spans="1:18" ht="24.95" customHeight="1" x14ac:dyDescent="0.25">
      <c r="A29" s="21" t="s">
        <v>117</v>
      </c>
      <c r="B29" s="33">
        <v>2200025846</v>
      </c>
      <c r="C29" s="22" t="s">
        <v>31</v>
      </c>
      <c r="D29" s="31">
        <v>1</v>
      </c>
      <c r="E29" s="12"/>
      <c r="F29" s="13"/>
      <c r="G29" s="13"/>
      <c r="H29" s="61">
        <v>160</v>
      </c>
      <c r="I29" s="62">
        <v>160</v>
      </c>
    </row>
    <row r="30" spans="1:18" ht="24.95" customHeight="1" x14ac:dyDescent="0.25">
      <c r="A30" s="21" t="s">
        <v>118</v>
      </c>
      <c r="B30" s="33">
        <v>2100091645</v>
      </c>
      <c r="C30" s="22" t="s">
        <v>32</v>
      </c>
      <c r="D30" s="31">
        <v>1</v>
      </c>
      <c r="E30" s="12"/>
      <c r="F30" s="13"/>
      <c r="G30" s="13"/>
      <c r="H30" s="61">
        <v>160</v>
      </c>
      <c r="I30" s="62">
        <v>160</v>
      </c>
    </row>
    <row r="31" spans="1:18" ht="24.95" customHeight="1" x14ac:dyDescent="0.25">
      <c r="A31" s="21" t="s">
        <v>119</v>
      </c>
      <c r="B31" s="33">
        <v>2200025846</v>
      </c>
      <c r="C31" s="22" t="s">
        <v>33</v>
      </c>
      <c r="D31" s="31">
        <v>1</v>
      </c>
      <c r="E31" s="12"/>
      <c r="F31" s="13"/>
      <c r="G31" s="13"/>
      <c r="H31" s="61">
        <v>160</v>
      </c>
      <c r="I31" s="62">
        <v>160</v>
      </c>
    </row>
    <row r="32" spans="1:18" ht="24.95" customHeight="1" x14ac:dyDescent="0.25">
      <c r="A32" s="21" t="s">
        <v>120</v>
      </c>
      <c r="B32" s="33">
        <v>2200025846</v>
      </c>
      <c r="C32" s="22" t="s">
        <v>34</v>
      </c>
      <c r="D32" s="31">
        <v>1</v>
      </c>
      <c r="E32" s="12"/>
      <c r="F32" s="13"/>
      <c r="G32" s="13"/>
      <c r="H32" s="61">
        <v>160</v>
      </c>
      <c r="I32" s="62">
        <v>160</v>
      </c>
    </row>
    <row r="33" spans="1:9" ht="24.95" customHeight="1" x14ac:dyDescent="0.25">
      <c r="A33" s="23" t="s">
        <v>121</v>
      </c>
      <c r="B33" s="33">
        <v>1900047401</v>
      </c>
      <c r="C33" s="12" t="s">
        <v>122</v>
      </c>
      <c r="D33" s="31">
        <v>3</v>
      </c>
      <c r="E33" s="12"/>
      <c r="F33" s="13"/>
      <c r="G33" s="13"/>
      <c r="H33" s="61">
        <v>75</v>
      </c>
      <c r="I33" s="62">
        <v>225</v>
      </c>
    </row>
    <row r="34" spans="1:9" ht="24.95" customHeight="1" x14ac:dyDescent="0.25">
      <c r="A34" s="23" t="s">
        <v>123</v>
      </c>
      <c r="B34" s="33">
        <v>1900128045</v>
      </c>
      <c r="C34" s="12" t="s">
        <v>124</v>
      </c>
      <c r="D34" s="31">
        <v>3</v>
      </c>
      <c r="E34" s="12"/>
      <c r="F34" s="13"/>
      <c r="G34" s="13"/>
      <c r="H34" s="61">
        <v>75</v>
      </c>
      <c r="I34" s="62">
        <v>225</v>
      </c>
    </row>
    <row r="35" spans="1:9" ht="24.95" customHeight="1" x14ac:dyDescent="0.25">
      <c r="A35" s="23" t="s">
        <v>125</v>
      </c>
      <c r="B35" s="33">
        <v>1900128045</v>
      </c>
      <c r="C35" s="12" t="s">
        <v>126</v>
      </c>
      <c r="D35" s="31">
        <v>3</v>
      </c>
      <c r="E35" s="12"/>
      <c r="F35" s="13"/>
      <c r="G35" s="13"/>
      <c r="H35" s="61">
        <v>75</v>
      </c>
      <c r="I35" s="62">
        <v>225</v>
      </c>
    </row>
    <row r="36" spans="1:9" ht="24.95" customHeight="1" x14ac:dyDescent="0.25">
      <c r="A36" s="23" t="s">
        <v>127</v>
      </c>
      <c r="B36" s="33">
        <v>1800049534</v>
      </c>
      <c r="C36" s="12" t="s">
        <v>128</v>
      </c>
      <c r="D36" s="31">
        <v>3</v>
      </c>
      <c r="E36" s="12"/>
      <c r="F36" s="13"/>
      <c r="G36" s="13"/>
      <c r="H36" s="61">
        <v>75</v>
      </c>
      <c r="I36" s="62">
        <v>225</v>
      </c>
    </row>
    <row r="37" spans="1:9" ht="24.95" customHeight="1" x14ac:dyDescent="0.25">
      <c r="A37" s="21" t="s">
        <v>129</v>
      </c>
      <c r="B37" s="33">
        <v>2100036327</v>
      </c>
      <c r="C37" s="22" t="s">
        <v>35</v>
      </c>
      <c r="D37" s="31">
        <v>1</v>
      </c>
      <c r="E37" s="12"/>
      <c r="F37" s="13"/>
      <c r="G37" s="13"/>
      <c r="H37" s="61">
        <v>900</v>
      </c>
      <c r="I37" s="62">
        <v>900</v>
      </c>
    </row>
    <row r="38" spans="1:9" ht="24.95" customHeight="1" x14ac:dyDescent="0.25">
      <c r="A38" s="21" t="s">
        <v>130</v>
      </c>
      <c r="B38" s="33">
        <v>1900048650</v>
      </c>
      <c r="C38" s="22" t="s">
        <v>131</v>
      </c>
      <c r="D38" s="31">
        <v>0</v>
      </c>
      <c r="E38" s="12"/>
      <c r="F38" s="13"/>
      <c r="G38" s="13"/>
      <c r="H38" s="61">
        <v>900</v>
      </c>
      <c r="I38" s="62">
        <v>900</v>
      </c>
    </row>
    <row r="39" spans="1:9" ht="24.95" customHeight="1" x14ac:dyDescent="0.25">
      <c r="A39" s="21" t="s">
        <v>132</v>
      </c>
      <c r="B39" s="33">
        <v>2200042776</v>
      </c>
      <c r="C39" s="22" t="s">
        <v>108</v>
      </c>
      <c r="D39" s="31">
        <v>1</v>
      </c>
      <c r="E39" s="12"/>
      <c r="F39" s="13"/>
      <c r="G39" s="13"/>
      <c r="H39" s="61">
        <v>900</v>
      </c>
      <c r="I39" s="62">
        <v>900</v>
      </c>
    </row>
    <row r="40" spans="1:9" ht="24.95" customHeight="1" x14ac:dyDescent="0.25">
      <c r="A40" s="21" t="s">
        <v>133</v>
      </c>
      <c r="B40" s="33">
        <v>2200042776</v>
      </c>
      <c r="C40" s="22" t="s">
        <v>109</v>
      </c>
      <c r="D40" s="31">
        <v>1</v>
      </c>
      <c r="E40" s="12"/>
      <c r="F40" s="13"/>
      <c r="G40" s="13"/>
      <c r="H40" s="61">
        <v>900</v>
      </c>
      <c r="I40" s="62">
        <v>900</v>
      </c>
    </row>
    <row r="41" spans="1:9" ht="24.95" customHeight="1" x14ac:dyDescent="0.25">
      <c r="A41" s="21" t="s">
        <v>134</v>
      </c>
      <c r="B41" s="11">
        <v>2200044495</v>
      </c>
      <c r="C41" s="22" t="s">
        <v>110</v>
      </c>
      <c r="D41" s="31">
        <v>1</v>
      </c>
      <c r="E41" s="12"/>
      <c r="F41" s="13"/>
      <c r="G41" s="13"/>
      <c r="H41" s="61">
        <v>900</v>
      </c>
      <c r="I41" s="62">
        <v>900</v>
      </c>
    </row>
    <row r="42" spans="1:9" ht="24.95" customHeight="1" x14ac:dyDescent="0.25">
      <c r="A42" s="21" t="s">
        <v>135</v>
      </c>
      <c r="B42" s="11">
        <v>2000056202</v>
      </c>
      <c r="C42" s="22" t="s">
        <v>36</v>
      </c>
      <c r="D42" s="31">
        <v>1</v>
      </c>
      <c r="E42" s="12"/>
      <c r="F42" s="13"/>
      <c r="G42" s="13"/>
      <c r="H42" s="61">
        <v>900</v>
      </c>
      <c r="I42" s="62">
        <v>900</v>
      </c>
    </row>
    <row r="43" spans="1:9" ht="24.95" customHeight="1" x14ac:dyDescent="0.25">
      <c r="A43" s="21" t="s">
        <v>136</v>
      </c>
      <c r="B43" s="11">
        <v>1900013032</v>
      </c>
      <c r="C43" s="22" t="s">
        <v>37</v>
      </c>
      <c r="D43" s="31">
        <v>1</v>
      </c>
      <c r="E43" s="12"/>
      <c r="F43" s="13"/>
      <c r="G43" s="13"/>
      <c r="H43" s="61">
        <v>900</v>
      </c>
      <c r="I43" s="62">
        <v>900</v>
      </c>
    </row>
    <row r="44" spans="1:9" ht="24.95" customHeight="1" x14ac:dyDescent="0.25">
      <c r="A44" s="21" t="s">
        <v>137</v>
      </c>
      <c r="B44" s="11">
        <v>1900073943</v>
      </c>
      <c r="C44" s="22" t="s">
        <v>38</v>
      </c>
      <c r="D44" s="31">
        <v>1</v>
      </c>
      <c r="E44" s="12"/>
      <c r="F44" s="13"/>
      <c r="G44" s="13"/>
      <c r="H44" s="61">
        <v>900</v>
      </c>
      <c r="I44" s="62">
        <v>900</v>
      </c>
    </row>
    <row r="45" spans="1:9" ht="24.95" customHeight="1" x14ac:dyDescent="0.25">
      <c r="A45" s="21" t="s">
        <v>138</v>
      </c>
      <c r="B45" s="11">
        <v>1900086025</v>
      </c>
      <c r="C45" s="22" t="s">
        <v>39</v>
      </c>
      <c r="D45" s="31">
        <v>1</v>
      </c>
      <c r="E45" s="12"/>
      <c r="F45" s="13"/>
      <c r="G45" s="13"/>
      <c r="H45" s="61">
        <v>900</v>
      </c>
      <c r="I45" s="62">
        <v>900</v>
      </c>
    </row>
    <row r="46" spans="1:9" ht="24.95" customHeight="1" x14ac:dyDescent="0.25">
      <c r="A46" s="21" t="s">
        <v>139</v>
      </c>
      <c r="B46" s="11">
        <v>2000113572</v>
      </c>
      <c r="C46" s="22" t="s">
        <v>40</v>
      </c>
      <c r="D46" s="31">
        <v>1</v>
      </c>
      <c r="E46" s="12"/>
      <c r="F46" s="13"/>
      <c r="G46" s="13"/>
      <c r="H46" s="61">
        <v>260</v>
      </c>
      <c r="I46" s="62">
        <v>260</v>
      </c>
    </row>
    <row r="47" spans="1:9" ht="24.95" customHeight="1" x14ac:dyDescent="0.25">
      <c r="A47" s="24" t="s">
        <v>140</v>
      </c>
      <c r="B47" s="11">
        <v>1900017247</v>
      </c>
      <c r="C47" s="25" t="s">
        <v>41</v>
      </c>
      <c r="D47" s="31">
        <v>1</v>
      </c>
      <c r="E47" s="12"/>
      <c r="F47" s="13"/>
      <c r="G47" s="13"/>
      <c r="H47" s="61">
        <v>260</v>
      </c>
      <c r="I47" s="62">
        <v>260</v>
      </c>
    </row>
    <row r="48" spans="1:9" ht="24.95" customHeight="1" x14ac:dyDescent="0.25">
      <c r="A48" s="21" t="s">
        <v>141</v>
      </c>
      <c r="B48" s="11">
        <v>2100079114</v>
      </c>
      <c r="C48" s="22" t="s">
        <v>44</v>
      </c>
      <c r="D48" s="31">
        <v>1</v>
      </c>
      <c r="E48" s="12"/>
      <c r="F48" s="13"/>
      <c r="G48" s="13"/>
      <c r="H48" s="61">
        <v>260</v>
      </c>
      <c r="I48" s="62">
        <v>260</v>
      </c>
    </row>
    <row r="49" spans="1:9" ht="24.95" customHeight="1" x14ac:dyDescent="0.25">
      <c r="A49" s="21" t="s">
        <v>142</v>
      </c>
      <c r="B49" s="11">
        <v>2100078748</v>
      </c>
      <c r="C49" s="22" t="s">
        <v>45</v>
      </c>
      <c r="D49" s="31">
        <v>1</v>
      </c>
      <c r="E49" s="12"/>
      <c r="F49" s="13"/>
      <c r="G49" s="13"/>
      <c r="H49" s="61">
        <v>260</v>
      </c>
      <c r="I49" s="62">
        <v>260</v>
      </c>
    </row>
    <row r="50" spans="1:9" ht="24.95" customHeight="1" x14ac:dyDescent="0.25">
      <c r="A50" s="21" t="s">
        <v>143</v>
      </c>
      <c r="B50" s="11">
        <v>1900012322</v>
      </c>
      <c r="C50" s="22" t="s">
        <v>42</v>
      </c>
      <c r="D50" s="31">
        <v>1</v>
      </c>
      <c r="E50" s="12"/>
      <c r="F50" s="13"/>
      <c r="G50" s="13"/>
      <c r="H50" s="61">
        <v>260</v>
      </c>
      <c r="I50" s="62">
        <v>260</v>
      </c>
    </row>
    <row r="51" spans="1:9" ht="24.95" customHeight="1" x14ac:dyDescent="0.25">
      <c r="A51" s="21" t="s">
        <v>144</v>
      </c>
      <c r="B51" s="11">
        <v>2100020538</v>
      </c>
      <c r="C51" s="22" t="s">
        <v>43</v>
      </c>
      <c r="D51" s="31">
        <v>1</v>
      </c>
      <c r="E51" s="12"/>
      <c r="F51" s="13"/>
      <c r="G51" s="13"/>
      <c r="H51" s="61">
        <v>260</v>
      </c>
      <c r="I51" s="62">
        <v>260</v>
      </c>
    </row>
    <row r="52" spans="1:9" ht="24.95" customHeight="1" x14ac:dyDescent="0.25">
      <c r="A52" s="26" t="s">
        <v>145</v>
      </c>
      <c r="B52" s="11">
        <v>2100077569</v>
      </c>
      <c r="C52" s="27" t="s">
        <v>146</v>
      </c>
      <c r="D52" s="31">
        <v>1</v>
      </c>
      <c r="E52" s="12"/>
      <c r="F52" s="13"/>
      <c r="G52" s="13"/>
      <c r="H52" s="61">
        <v>260</v>
      </c>
      <c r="I52" s="62">
        <v>260</v>
      </c>
    </row>
    <row r="53" spans="1:9" ht="24.95" customHeight="1" x14ac:dyDescent="0.25">
      <c r="A53" s="26" t="s">
        <v>147</v>
      </c>
      <c r="B53" s="11">
        <v>2200015931</v>
      </c>
      <c r="C53" s="27" t="s">
        <v>148</v>
      </c>
      <c r="D53" s="31">
        <v>1</v>
      </c>
      <c r="E53" s="12"/>
      <c r="F53" s="13"/>
      <c r="G53" s="13"/>
      <c r="H53" s="61">
        <v>260</v>
      </c>
      <c r="I53" s="62">
        <v>260</v>
      </c>
    </row>
    <row r="54" spans="1:9" ht="24.95" customHeight="1" x14ac:dyDescent="0.25">
      <c r="A54" s="26" t="s">
        <v>149</v>
      </c>
      <c r="B54" s="11">
        <v>2100068442</v>
      </c>
      <c r="C54" s="27" t="s">
        <v>150</v>
      </c>
      <c r="D54" s="31">
        <v>1</v>
      </c>
      <c r="E54" s="12"/>
      <c r="F54" s="13"/>
      <c r="G54" s="13"/>
      <c r="H54" s="61">
        <v>260</v>
      </c>
      <c r="I54" s="62">
        <v>260</v>
      </c>
    </row>
    <row r="55" spans="1:9" ht="24.95" customHeight="1" x14ac:dyDescent="0.25">
      <c r="A55" s="26" t="s">
        <v>151</v>
      </c>
      <c r="B55" s="11">
        <v>1900028467</v>
      </c>
      <c r="C55" s="27" t="s">
        <v>152</v>
      </c>
      <c r="D55" s="31">
        <v>1</v>
      </c>
      <c r="E55" s="12"/>
      <c r="F55" s="13"/>
      <c r="G55" s="13"/>
      <c r="H55" s="61">
        <v>260</v>
      </c>
      <c r="I55" s="62">
        <v>260</v>
      </c>
    </row>
    <row r="56" spans="1:9" ht="24.95" customHeight="1" x14ac:dyDescent="0.25">
      <c r="A56" s="26" t="s">
        <v>167</v>
      </c>
      <c r="B56" s="11">
        <v>2100069808</v>
      </c>
      <c r="C56" s="28" t="s">
        <v>153</v>
      </c>
      <c r="D56" s="31">
        <v>1</v>
      </c>
      <c r="E56" s="12"/>
      <c r="F56" s="13"/>
      <c r="G56" s="13"/>
      <c r="H56" s="61">
        <v>900</v>
      </c>
      <c r="I56" s="62">
        <v>900</v>
      </c>
    </row>
    <row r="57" spans="1:9" ht="24.95" customHeight="1" x14ac:dyDescent="0.25">
      <c r="A57" s="26" t="s">
        <v>168</v>
      </c>
      <c r="B57" s="11">
        <v>2100081795</v>
      </c>
      <c r="C57" s="28" t="s">
        <v>154</v>
      </c>
      <c r="D57" s="31">
        <v>1</v>
      </c>
      <c r="E57" s="12"/>
      <c r="F57" s="13"/>
      <c r="G57" s="13"/>
      <c r="H57" s="61">
        <v>900</v>
      </c>
      <c r="I57" s="62">
        <v>900</v>
      </c>
    </row>
    <row r="58" spans="1:9" ht="24.95" customHeight="1" x14ac:dyDescent="0.25">
      <c r="A58" s="26" t="s">
        <v>169</v>
      </c>
      <c r="B58" s="11">
        <v>1800098863</v>
      </c>
      <c r="C58" s="28" t="s">
        <v>155</v>
      </c>
      <c r="D58" s="31">
        <v>1</v>
      </c>
      <c r="E58" s="12"/>
      <c r="F58" s="13"/>
      <c r="G58" s="13"/>
      <c r="H58" s="61">
        <v>900</v>
      </c>
      <c r="I58" s="62">
        <v>900</v>
      </c>
    </row>
    <row r="59" spans="1:9" ht="24.95" customHeight="1" x14ac:dyDescent="0.25">
      <c r="A59" s="26" t="s">
        <v>170</v>
      </c>
      <c r="B59" s="11">
        <v>1800098608</v>
      </c>
      <c r="C59" s="28" t="s">
        <v>156</v>
      </c>
      <c r="D59" s="31">
        <v>1</v>
      </c>
      <c r="E59" s="12"/>
      <c r="F59" s="13"/>
      <c r="G59" s="13"/>
      <c r="H59" s="61">
        <v>900</v>
      </c>
      <c r="I59" s="62">
        <v>900</v>
      </c>
    </row>
    <row r="60" spans="1:9" ht="24.95" customHeight="1" x14ac:dyDescent="0.25">
      <c r="A60" s="26" t="s">
        <v>171</v>
      </c>
      <c r="B60" s="11">
        <v>1900095551</v>
      </c>
      <c r="C60" s="28" t="s">
        <v>157</v>
      </c>
      <c r="D60" s="31">
        <v>1</v>
      </c>
      <c r="E60" s="12"/>
      <c r="F60" s="13"/>
      <c r="G60" s="13"/>
      <c r="H60" s="61">
        <v>900</v>
      </c>
      <c r="I60" s="62">
        <v>900</v>
      </c>
    </row>
    <row r="61" spans="1:9" ht="24.95" customHeight="1" x14ac:dyDescent="0.25">
      <c r="A61" s="26" t="s">
        <v>172</v>
      </c>
      <c r="B61" s="33">
        <v>1900024280</v>
      </c>
      <c r="C61" s="28" t="s">
        <v>158</v>
      </c>
      <c r="D61" s="31">
        <v>1</v>
      </c>
      <c r="E61" s="12"/>
      <c r="F61" s="13"/>
      <c r="G61" s="13"/>
      <c r="H61" s="61">
        <v>900</v>
      </c>
      <c r="I61" s="62">
        <v>900</v>
      </c>
    </row>
    <row r="62" spans="1:9" ht="24.95" customHeight="1" x14ac:dyDescent="0.25">
      <c r="A62" s="29" t="s">
        <v>159</v>
      </c>
      <c r="B62" s="11">
        <v>2100053994</v>
      </c>
      <c r="C62" s="30" t="s">
        <v>160</v>
      </c>
      <c r="D62" s="31">
        <v>1</v>
      </c>
      <c r="E62" s="12"/>
      <c r="F62" s="13"/>
      <c r="G62" s="13"/>
      <c r="H62" s="61">
        <v>260</v>
      </c>
      <c r="I62" s="62">
        <v>260</v>
      </c>
    </row>
    <row r="63" spans="1:9" ht="24.95" customHeight="1" x14ac:dyDescent="0.25">
      <c r="A63" s="29" t="s">
        <v>161</v>
      </c>
      <c r="B63" s="11">
        <v>2200001138</v>
      </c>
      <c r="C63" s="30" t="s">
        <v>162</v>
      </c>
      <c r="D63" s="31">
        <v>1</v>
      </c>
      <c r="E63" s="12"/>
      <c r="F63" s="13"/>
      <c r="G63" s="13"/>
      <c r="H63" s="61">
        <v>260</v>
      </c>
      <c r="I63" s="62">
        <v>260</v>
      </c>
    </row>
    <row r="64" spans="1:9" ht="24.95" customHeight="1" x14ac:dyDescent="0.25">
      <c r="A64" s="29" t="s">
        <v>163</v>
      </c>
      <c r="B64" s="11">
        <v>2100082660</v>
      </c>
      <c r="C64" s="30" t="s">
        <v>164</v>
      </c>
      <c r="D64" s="31">
        <v>1</v>
      </c>
      <c r="E64" s="12"/>
      <c r="F64" s="13"/>
      <c r="G64" s="13"/>
      <c r="H64" s="61">
        <v>260</v>
      </c>
      <c r="I64" s="62">
        <v>260</v>
      </c>
    </row>
    <row r="65" spans="1:9" ht="24.95" customHeight="1" x14ac:dyDescent="0.25">
      <c r="A65" s="29" t="s">
        <v>165</v>
      </c>
      <c r="B65" s="11">
        <v>2000066185</v>
      </c>
      <c r="C65" s="30" t="s">
        <v>166</v>
      </c>
      <c r="D65" s="31">
        <v>1</v>
      </c>
      <c r="E65" s="12"/>
      <c r="F65" s="13"/>
      <c r="G65" s="13"/>
      <c r="H65" s="61">
        <v>260</v>
      </c>
      <c r="I65" s="62">
        <v>260</v>
      </c>
    </row>
    <row r="66" spans="1:9" ht="24.95" customHeight="1" x14ac:dyDescent="0.25">
      <c r="A66" s="21">
        <v>880200</v>
      </c>
      <c r="B66" s="33"/>
      <c r="C66" s="22" t="s">
        <v>173</v>
      </c>
      <c r="D66" s="31">
        <v>4</v>
      </c>
      <c r="E66" s="12"/>
      <c r="F66" s="13"/>
      <c r="G66" s="13"/>
      <c r="H66" s="61">
        <v>120</v>
      </c>
      <c r="I66" s="62">
        <v>120</v>
      </c>
    </row>
    <row r="67" spans="1:9" ht="24.95" customHeight="1" x14ac:dyDescent="0.25">
      <c r="A67" s="21"/>
      <c r="B67" s="33"/>
      <c r="C67" s="22" t="s">
        <v>183</v>
      </c>
      <c r="D67" s="31">
        <v>1</v>
      </c>
      <c r="E67" s="12"/>
      <c r="F67" s="13"/>
      <c r="G67" s="13"/>
      <c r="H67" s="61">
        <v>60</v>
      </c>
      <c r="I67" s="62">
        <v>60</v>
      </c>
    </row>
    <row r="68" spans="1:9" ht="24.95" customHeight="1" x14ac:dyDescent="0.25">
      <c r="A68" s="21"/>
      <c r="B68" s="33"/>
      <c r="C68" s="22" t="s">
        <v>184</v>
      </c>
      <c r="D68" s="31">
        <v>1</v>
      </c>
      <c r="E68" s="12"/>
      <c r="F68" s="13"/>
      <c r="G68" s="13"/>
      <c r="H68" s="61">
        <v>50</v>
      </c>
      <c r="I68" s="62">
        <v>50</v>
      </c>
    </row>
    <row r="69" spans="1:9" ht="24.95" customHeight="1" x14ac:dyDescent="0.25">
      <c r="E69" s="1"/>
      <c r="F69" s="15" t="s">
        <v>17</v>
      </c>
      <c r="G69" s="63">
        <f>SUM(G24:G66)</f>
        <v>0</v>
      </c>
      <c r="H69" s="16"/>
      <c r="I69" s="16"/>
    </row>
    <row r="70" spans="1:9" ht="24.95" customHeight="1" x14ac:dyDescent="0.25">
      <c r="E70" s="1"/>
      <c r="F70" s="15"/>
      <c r="G70" s="16"/>
      <c r="H70" s="16"/>
      <c r="I70" s="16"/>
    </row>
    <row r="71" spans="1:9" ht="24.95" customHeight="1" x14ac:dyDescent="0.25">
      <c r="B71" s="65" t="s">
        <v>111</v>
      </c>
      <c r="C71" s="66"/>
      <c r="E71" s="1"/>
      <c r="F71" s="15"/>
      <c r="G71" s="16"/>
      <c r="H71" s="16"/>
      <c r="I71" s="16"/>
    </row>
    <row r="72" spans="1:9" ht="24.95" customHeight="1" x14ac:dyDescent="0.25">
      <c r="B72" s="65"/>
      <c r="C72" s="66"/>
      <c r="E72" s="1"/>
      <c r="F72" s="15"/>
      <c r="G72" s="16"/>
      <c r="H72" s="16"/>
      <c r="I72" s="16"/>
    </row>
    <row r="73" spans="1:9" ht="24.95" customHeight="1" x14ac:dyDescent="0.25">
      <c r="B73" s="11">
        <v>9</v>
      </c>
      <c r="C73" s="12" t="s">
        <v>46</v>
      </c>
      <c r="E73" s="1"/>
      <c r="F73" s="15"/>
      <c r="G73" s="16"/>
      <c r="H73" s="16"/>
      <c r="I73" s="16"/>
    </row>
    <row r="74" spans="1:9" ht="24.95" customHeight="1" x14ac:dyDescent="0.25">
      <c r="B74" s="11">
        <v>4</v>
      </c>
      <c r="C74" s="12" t="s">
        <v>47</v>
      </c>
      <c r="E74" s="1"/>
      <c r="F74" s="15"/>
      <c r="G74" s="16"/>
      <c r="H74" s="16"/>
      <c r="I74" s="16"/>
    </row>
    <row r="75" spans="1:9" ht="24.95" customHeight="1" x14ac:dyDescent="0.25">
      <c r="B75" s="11">
        <v>1</v>
      </c>
      <c r="C75" s="12" t="s">
        <v>48</v>
      </c>
      <c r="E75" s="1"/>
      <c r="F75" s="15"/>
      <c r="G75" s="16"/>
      <c r="H75" s="16"/>
      <c r="I75" s="16"/>
    </row>
    <row r="76" spans="1:9" ht="24.95" customHeight="1" x14ac:dyDescent="0.25">
      <c r="B76" s="11">
        <v>1</v>
      </c>
      <c r="C76" s="12" t="s">
        <v>49</v>
      </c>
      <c r="E76" s="1"/>
      <c r="F76" s="15"/>
      <c r="G76" s="16"/>
      <c r="H76" s="16"/>
      <c r="I76" s="16"/>
    </row>
    <row r="77" spans="1:9" ht="24.95" customHeight="1" x14ac:dyDescent="0.25">
      <c r="B77" s="11">
        <v>1</v>
      </c>
      <c r="C77" s="12" t="s">
        <v>50</v>
      </c>
      <c r="E77" s="1"/>
      <c r="F77" s="15"/>
      <c r="G77" s="16"/>
      <c r="H77" s="16"/>
      <c r="I77" s="16"/>
    </row>
    <row r="78" spans="1:9" ht="24.95" customHeight="1" x14ac:dyDescent="0.25">
      <c r="B78" s="11">
        <v>1</v>
      </c>
      <c r="C78" s="12" t="s">
        <v>51</v>
      </c>
      <c r="E78" s="1"/>
      <c r="F78" s="15"/>
      <c r="G78" s="16"/>
      <c r="H78" s="16"/>
      <c r="I78" s="16"/>
    </row>
    <row r="79" spans="1:9" ht="24.95" customHeight="1" x14ac:dyDescent="0.25">
      <c r="B79" s="11">
        <v>1</v>
      </c>
      <c r="C79" s="12" t="s">
        <v>52</v>
      </c>
      <c r="E79" s="1"/>
      <c r="F79" s="15"/>
      <c r="G79" s="16"/>
      <c r="H79" s="16"/>
      <c r="I79" s="16"/>
    </row>
    <row r="80" spans="1:9" ht="24.95" customHeight="1" x14ac:dyDescent="0.25">
      <c r="B80" s="64" t="s">
        <v>18</v>
      </c>
      <c r="C80" s="64"/>
      <c r="E80" s="1"/>
      <c r="F80" s="15"/>
      <c r="G80" s="16"/>
      <c r="H80" s="16"/>
      <c r="I80" s="16"/>
    </row>
    <row r="81" spans="2:9" ht="24.95" customHeight="1" x14ac:dyDescent="0.25">
      <c r="B81" s="11">
        <v>5</v>
      </c>
      <c r="C81" s="12" t="s">
        <v>53</v>
      </c>
      <c r="E81" s="1"/>
      <c r="F81" s="15"/>
      <c r="G81" s="16"/>
      <c r="H81" s="16"/>
      <c r="I81" s="16"/>
    </row>
    <row r="82" spans="2:9" ht="24.95" customHeight="1" x14ac:dyDescent="0.25">
      <c r="B82" s="11">
        <v>2</v>
      </c>
      <c r="C82" s="12" t="s">
        <v>54</v>
      </c>
      <c r="E82" s="1"/>
      <c r="F82" s="15"/>
      <c r="G82" s="16"/>
      <c r="H82" s="16"/>
      <c r="I82" s="16"/>
    </row>
    <row r="83" spans="2:9" ht="24.95" customHeight="1" x14ac:dyDescent="0.25">
      <c r="B83" s="11">
        <v>3</v>
      </c>
      <c r="C83" s="12" t="s">
        <v>55</v>
      </c>
      <c r="E83" s="1"/>
      <c r="F83" s="15"/>
      <c r="G83" s="16"/>
      <c r="H83" s="16"/>
      <c r="I83" s="16"/>
    </row>
    <row r="84" spans="2:9" ht="24.95" customHeight="1" x14ac:dyDescent="0.25">
      <c r="B84" s="11">
        <v>1</v>
      </c>
      <c r="C84" s="12" t="s">
        <v>56</v>
      </c>
      <c r="E84" s="1"/>
      <c r="F84" s="15"/>
      <c r="G84" s="16"/>
      <c r="H84" s="16"/>
      <c r="I84" s="16"/>
    </row>
    <row r="85" spans="2:9" ht="24.95" customHeight="1" x14ac:dyDescent="0.25">
      <c r="B85" s="11">
        <v>1</v>
      </c>
      <c r="C85" s="12" t="s">
        <v>57</v>
      </c>
      <c r="E85" s="1"/>
      <c r="F85" s="15"/>
      <c r="G85" s="16"/>
      <c r="H85" s="16"/>
      <c r="I85" s="16"/>
    </row>
    <row r="86" spans="2:9" ht="24.95" customHeight="1" x14ac:dyDescent="0.25">
      <c r="B86" s="11">
        <v>1</v>
      </c>
      <c r="C86" s="12" t="s">
        <v>58</v>
      </c>
      <c r="E86" s="1"/>
      <c r="F86" s="15"/>
      <c r="G86" s="16"/>
      <c r="H86" s="16"/>
      <c r="I86" s="16"/>
    </row>
    <row r="87" spans="2:9" ht="24.95" customHeight="1" x14ac:dyDescent="0.25">
      <c r="B87" s="11">
        <v>1</v>
      </c>
      <c r="C87" s="12" t="s">
        <v>59</v>
      </c>
      <c r="E87" s="1"/>
      <c r="F87" s="15"/>
      <c r="G87" s="16"/>
      <c r="H87" s="16"/>
      <c r="I87" s="16"/>
    </row>
    <row r="88" spans="2:9" ht="24.95" customHeight="1" x14ac:dyDescent="0.25">
      <c r="B88" s="11">
        <v>1</v>
      </c>
      <c r="C88" s="12" t="s">
        <v>60</v>
      </c>
      <c r="E88" s="1"/>
      <c r="F88" s="15"/>
      <c r="G88" s="16"/>
      <c r="H88" s="16"/>
      <c r="I88" s="16"/>
    </row>
    <row r="89" spans="2:9" ht="24.95" customHeight="1" x14ac:dyDescent="0.25">
      <c r="B89" s="11">
        <v>1</v>
      </c>
      <c r="C89" s="12" t="s">
        <v>61</v>
      </c>
      <c r="E89" s="1"/>
      <c r="F89" s="15"/>
      <c r="G89" s="16"/>
      <c r="H89" s="16"/>
      <c r="I89" s="16"/>
    </row>
    <row r="90" spans="2:9" ht="24.95" customHeight="1" x14ac:dyDescent="0.25">
      <c r="B90" s="11">
        <v>1</v>
      </c>
      <c r="C90" s="12" t="s">
        <v>62</v>
      </c>
      <c r="E90" s="1"/>
      <c r="F90" s="15"/>
      <c r="G90" s="16"/>
      <c r="H90" s="16"/>
      <c r="I90" s="16"/>
    </row>
    <row r="91" spans="2:9" ht="24.95" customHeight="1" x14ac:dyDescent="0.25">
      <c r="B91" s="11">
        <v>1</v>
      </c>
      <c r="C91" s="12" t="s">
        <v>63</v>
      </c>
      <c r="E91" s="1"/>
      <c r="F91" s="15"/>
      <c r="G91" s="16"/>
      <c r="H91" s="16"/>
      <c r="I91" s="16"/>
    </row>
    <row r="92" spans="2:9" ht="24.95" customHeight="1" x14ac:dyDescent="0.25">
      <c r="B92" s="11">
        <v>1</v>
      </c>
      <c r="C92" s="12" t="s">
        <v>64</v>
      </c>
      <c r="E92" s="1"/>
      <c r="F92" s="15"/>
      <c r="G92" s="16"/>
      <c r="H92" s="16"/>
      <c r="I92" s="16"/>
    </row>
    <row r="93" spans="2:9" ht="24.95" customHeight="1" x14ac:dyDescent="0.25">
      <c r="B93" s="11"/>
      <c r="C93" s="12" t="s">
        <v>65</v>
      </c>
      <c r="E93" s="1"/>
      <c r="F93" s="15"/>
      <c r="G93" s="16"/>
      <c r="H93" s="16"/>
      <c r="I93" s="16"/>
    </row>
    <row r="94" spans="2:9" ht="24.95" customHeight="1" x14ac:dyDescent="0.25">
      <c r="B94" s="11"/>
      <c r="C94" s="12" t="s">
        <v>59</v>
      </c>
      <c r="E94" s="1"/>
      <c r="F94" s="15"/>
      <c r="G94" s="16"/>
      <c r="H94" s="16"/>
      <c r="I94" s="16"/>
    </row>
    <row r="95" spans="2:9" ht="24.95" customHeight="1" x14ac:dyDescent="0.25">
      <c r="B95" s="64" t="s">
        <v>66</v>
      </c>
      <c r="C95" s="64"/>
      <c r="E95" s="1"/>
      <c r="F95" s="15"/>
      <c r="G95" s="16"/>
      <c r="H95" s="16"/>
      <c r="I95" s="16"/>
    </row>
    <row r="96" spans="2:9" ht="24.95" customHeight="1" x14ac:dyDescent="0.25">
      <c r="B96" s="64" t="s">
        <v>19</v>
      </c>
      <c r="C96" s="64"/>
      <c r="E96" s="1"/>
      <c r="F96" s="15"/>
      <c r="G96" s="16"/>
      <c r="H96" s="16"/>
      <c r="I96" s="16"/>
    </row>
    <row r="97" spans="2:9" ht="24.95" customHeight="1" x14ac:dyDescent="0.25">
      <c r="B97" s="11">
        <v>9</v>
      </c>
      <c r="C97" s="12" t="s">
        <v>67</v>
      </c>
      <c r="E97" s="1"/>
      <c r="F97" s="15"/>
      <c r="G97" s="16"/>
      <c r="H97" s="16"/>
      <c r="I97" s="16"/>
    </row>
    <row r="98" spans="2:9" ht="24.95" customHeight="1" x14ac:dyDescent="0.25">
      <c r="B98" s="11">
        <v>1</v>
      </c>
      <c r="C98" s="12" t="s">
        <v>68</v>
      </c>
      <c r="E98" s="1"/>
      <c r="F98" s="15"/>
      <c r="G98" s="16"/>
      <c r="H98" s="16"/>
      <c r="I98" s="16"/>
    </row>
    <row r="99" spans="2:9" ht="24.95" customHeight="1" x14ac:dyDescent="0.25">
      <c r="B99" s="11">
        <v>1</v>
      </c>
      <c r="C99" s="12" t="s">
        <v>69</v>
      </c>
      <c r="E99" s="1"/>
      <c r="F99" s="15"/>
      <c r="G99" s="16"/>
      <c r="H99" s="16"/>
      <c r="I99" s="16"/>
    </row>
    <row r="100" spans="2:9" ht="24.95" customHeight="1" x14ac:dyDescent="0.25">
      <c r="B100" s="11">
        <v>2</v>
      </c>
      <c r="C100" s="12" t="s">
        <v>70</v>
      </c>
      <c r="E100" s="1"/>
      <c r="F100" s="15"/>
      <c r="G100" s="16"/>
      <c r="H100" s="16"/>
      <c r="I100" s="16"/>
    </row>
    <row r="101" spans="2:9" ht="24.95" customHeight="1" x14ac:dyDescent="0.25">
      <c r="B101" s="11">
        <v>2</v>
      </c>
      <c r="C101" s="12" t="s">
        <v>71</v>
      </c>
      <c r="E101" s="1"/>
      <c r="F101" s="15"/>
      <c r="G101" s="16"/>
      <c r="H101" s="16"/>
      <c r="I101" s="16"/>
    </row>
    <row r="102" spans="2:9" ht="24.95" customHeight="1" x14ac:dyDescent="0.25">
      <c r="B102" s="11">
        <v>1</v>
      </c>
      <c r="C102" s="12" t="s">
        <v>72</v>
      </c>
      <c r="E102" s="1"/>
      <c r="F102" s="15"/>
      <c r="G102" s="16"/>
      <c r="H102" s="16"/>
      <c r="I102" s="16"/>
    </row>
    <row r="103" spans="2:9" ht="24.95" customHeight="1" x14ac:dyDescent="0.25">
      <c r="B103" s="11"/>
      <c r="C103" s="34" t="s">
        <v>73</v>
      </c>
      <c r="E103" s="1"/>
      <c r="F103" s="15"/>
      <c r="G103" s="16"/>
      <c r="H103" s="16"/>
      <c r="I103" s="16"/>
    </row>
    <row r="104" spans="2:9" ht="24.95" customHeight="1" x14ac:dyDescent="0.25">
      <c r="B104" s="11">
        <v>2</v>
      </c>
      <c r="C104" s="12" t="s">
        <v>74</v>
      </c>
      <c r="E104" s="1"/>
      <c r="F104" s="15"/>
      <c r="G104" s="16"/>
      <c r="H104" s="16"/>
      <c r="I104" s="16"/>
    </row>
    <row r="105" spans="2:9" ht="24.95" customHeight="1" x14ac:dyDescent="0.25">
      <c r="B105" s="11">
        <v>9</v>
      </c>
      <c r="C105" s="12" t="s">
        <v>75</v>
      </c>
      <c r="E105" s="1"/>
      <c r="F105" s="15"/>
      <c r="G105" s="16"/>
      <c r="H105" s="16"/>
      <c r="I105" s="16"/>
    </row>
    <row r="106" spans="2:9" ht="24.95" customHeight="1" x14ac:dyDescent="0.25">
      <c r="B106" s="11">
        <v>1</v>
      </c>
      <c r="C106" s="12" t="s">
        <v>76</v>
      </c>
      <c r="E106" s="1"/>
      <c r="F106" s="15"/>
      <c r="G106" s="16"/>
      <c r="H106" s="16"/>
      <c r="I106" s="16"/>
    </row>
    <row r="107" spans="2:9" ht="24.95" customHeight="1" x14ac:dyDescent="0.25">
      <c r="B107" s="11">
        <v>1</v>
      </c>
      <c r="C107" s="12" t="s">
        <v>77</v>
      </c>
      <c r="E107" s="1"/>
      <c r="F107" s="15"/>
      <c r="G107" s="16"/>
      <c r="H107" s="16"/>
      <c r="I107" s="16"/>
    </row>
    <row r="108" spans="2:9" ht="24.95" customHeight="1" x14ac:dyDescent="0.25">
      <c r="B108" s="11">
        <v>1</v>
      </c>
      <c r="C108" s="12" t="s">
        <v>78</v>
      </c>
      <c r="E108" s="1"/>
      <c r="F108" s="15"/>
      <c r="G108" s="16"/>
      <c r="H108" s="16"/>
      <c r="I108" s="16"/>
    </row>
    <row r="109" spans="2:9" ht="24.95" customHeight="1" x14ac:dyDescent="0.25">
      <c r="B109" s="11">
        <v>1</v>
      </c>
      <c r="C109" s="12" t="s">
        <v>79</v>
      </c>
      <c r="E109" s="1"/>
      <c r="F109" s="15"/>
      <c r="G109" s="16"/>
      <c r="H109" s="16"/>
      <c r="I109" s="16"/>
    </row>
    <row r="110" spans="2:9" ht="24.95" customHeight="1" x14ac:dyDescent="0.25">
      <c r="B110" s="11">
        <v>3</v>
      </c>
      <c r="C110" s="12" t="s">
        <v>80</v>
      </c>
      <c r="E110" s="1"/>
      <c r="F110" s="15"/>
      <c r="G110" s="16"/>
      <c r="H110" s="16"/>
      <c r="I110" s="16"/>
    </row>
    <row r="111" spans="2:9" ht="24.95" customHeight="1" x14ac:dyDescent="0.25">
      <c r="B111" s="11">
        <v>1</v>
      </c>
      <c r="C111" s="12" t="s">
        <v>81</v>
      </c>
      <c r="E111" s="1"/>
      <c r="F111" s="15"/>
      <c r="G111" s="16"/>
      <c r="H111" s="16"/>
      <c r="I111" s="16"/>
    </row>
    <row r="112" spans="2:9" ht="24.95" customHeight="1" x14ac:dyDescent="0.25">
      <c r="B112" s="11"/>
      <c r="C112" s="34" t="s">
        <v>82</v>
      </c>
      <c r="E112" s="1"/>
      <c r="F112" s="15"/>
      <c r="G112" s="16"/>
      <c r="H112" s="16"/>
      <c r="I112" s="16"/>
    </row>
    <row r="113" spans="2:9" ht="24.95" customHeight="1" x14ac:dyDescent="0.25">
      <c r="B113" s="11">
        <v>2</v>
      </c>
      <c r="C113" s="12" t="s">
        <v>83</v>
      </c>
      <c r="E113" s="1"/>
      <c r="F113" s="15"/>
      <c r="G113" s="16"/>
      <c r="H113" s="16"/>
      <c r="I113" s="16"/>
    </row>
    <row r="114" spans="2:9" ht="24.95" customHeight="1" x14ac:dyDescent="0.25">
      <c r="B114" s="11">
        <v>1</v>
      </c>
      <c r="C114" s="12" t="s">
        <v>84</v>
      </c>
      <c r="E114" s="1"/>
      <c r="F114" s="15"/>
      <c r="G114" s="16"/>
      <c r="H114" s="16"/>
      <c r="I114" s="16"/>
    </row>
    <row r="115" spans="2:9" ht="24.95" customHeight="1" x14ac:dyDescent="0.25">
      <c r="B115" s="11">
        <v>1</v>
      </c>
      <c r="C115" s="12" t="s">
        <v>85</v>
      </c>
      <c r="E115" s="1"/>
      <c r="F115" s="15"/>
      <c r="G115" s="16"/>
      <c r="H115" s="16"/>
      <c r="I115" s="16"/>
    </row>
    <row r="116" spans="2:9" ht="24.95" customHeight="1" x14ac:dyDescent="0.25">
      <c r="B116" s="11">
        <v>1</v>
      </c>
      <c r="C116" s="12" t="s">
        <v>86</v>
      </c>
      <c r="E116" s="1"/>
      <c r="F116" s="15"/>
      <c r="G116" s="16"/>
      <c r="H116" s="16"/>
      <c r="I116" s="16"/>
    </row>
    <row r="117" spans="2:9" ht="24.95" customHeight="1" x14ac:dyDescent="0.25">
      <c r="B117" s="11">
        <v>1</v>
      </c>
      <c r="C117" s="12" t="s">
        <v>87</v>
      </c>
      <c r="E117" s="1"/>
      <c r="F117" s="15"/>
      <c r="G117" s="16"/>
      <c r="H117" s="16"/>
      <c r="I117" s="16"/>
    </row>
    <row r="118" spans="2:9" ht="24.95" customHeight="1" x14ac:dyDescent="0.25">
      <c r="B118" s="11">
        <v>1</v>
      </c>
      <c r="C118" s="12" t="s">
        <v>88</v>
      </c>
      <c r="E118" s="1"/>
      <c r="F118" s="15"/>
      <c r="G118" s="16"/>
      <c r="H118" s="16"/>
      <c r="I118" s="16"/>
    </row>
    <row r="119" spans="2:9" ht="24.95" customHeight="1" x14ac:dyDescent="0.25">
      <c r="B119" s="11">
        <v>1</v>
      </c>
      <c r="C119" s="12" t="s">
        <v>89</v>
      </c>
      <c r="E119" s="1"/>
      <c r="F119" s="15"/>
      <c r="G119" s="16"/>
      <c r="H119" s="16"/>
      <c r="I119" s="16"/>
    </row>
    <row r="120" spans="2:9" ht="24.95" customHeight="1" x14ac:dyDescent="0.25">
      <c r="B120" s="11">
        <v>1</v>
      </c>
      <c r="C120" s="12" t="s">
        <v>90</v>
      </c>
      <c r="E120" s="1"/>
      <c r="F120" s="15"/>
      <c r="G120" s="16"/>
      <c r="H120" s="16"/>
      <c r="I120" s="16"/>
    </row>
    <row r="121" spans="2:9" ht="24.95" customHeight="1" x14ac:dyDescent="0.25">
      <c r="B121" s="11">
        <v>5</v>
      </c>
      <c r="C121" s="12" t="s">
        <v>91</v>
      </c>
      <c r="E121" s="1"/>
      <c r="F121" s="15"/>
      <c r="G121" s="16"/>
      <c r="H121" s="16"/>
      <c r="I121" s="16"/>
    </row>
    <row r="122" spans="2:9" ht="24.95" customHeight="1" x14ac:dyDescent="0.25">
      <c r="B122" s="11">
        <v>1</v>
      </c>
      <c r="C122" s="12" t="s">
        <v>92</v>
      </c>
      <c r="E122" s="1"/>
      <c r="F122" s="15"/>
      <c r="G122" s="16"/>
      <c r="H122" s="16"/>
      <c r="I122" s="16"/>
    </row>
    <row r="123" spans="2:9" ht="24.95" customHeight="1" x14ac:dyDescent="0.25">
      <c r="B123" s="11">
        <v>1</v>
      </c>
      <c r="C123" s="12" t="s">
        <v>93</v>
      </c>
      <c r="E123" s="1"/>
      <c r="F123" s="15"/>
      <c r="G123" s="16"/>
      <c r="H123" s="16"/>
      <c r="I123" s="16"/>
    </row>
    <row r="124" spans="2:9" ht="24.95" customHeight="1" x14ac:dyDescent="0.25">
      <c r="B124" s="11">
        <v>1</v>
      </c>
      <c r="C124" s="12" t="s">
        <v>94</v>
      </c>
      <c r="E124" s="1"/>
      <c r="F124" s="15"/>
      <c r="G124" s="16"/>
      <c r="H124" s="16"/>
      <c r="I124" s="16"/>
    </row>
    <row r="125" spans="2:9" ht="24.95" customHeight="1" x14ac:dyDescent="0.25">
      <c r="B125" s="11">
        <v>0</v>
      </c>
      <c r="C125" s="12" t="s">
        <v>95</v>
      </c>
      <c r="E125" s="1"/>
      <c r="F125" s="15"/>
      <c r="G125" s="16"/>
      <c r="H125" s="16"/>
      <c r="I125" s="16"/>
    </row>
    <row r="126" spans="2:9" ht="24.95" customHeight="1" x14ac:dyDescent="0.25">
      <c r="B126" s="11">
        <v>2</v>
      </c>
      <c r="C126" s="12" t="s">
        <v>96</v>
      </c>
      <c r="E126" s="1"/>
      <c r="F126" s="15"/>
      <c r="G126" s="16"/>
      <c r="H126" s="16"/>
      <c r="I126" s="16"/>
    </row>
    <row r="127" spans="2:9" ht="24.95" customHeight="1" x14ac:dyDescent="0.25">
      <c r="B127" s="11">
        <v>1</v>
      </c>
      <c r="C127" s="12" t="s">
        <v>97</v>
      </c>
      <c r="E127" s="1"/>
      <c r="F127" s="15"/>
      <c r="G127" s="16"/>
      <c r="H127" s="16"/>
      <c r="I127" s="16"/>
    </row>
    <row r="128" spans="2:9" ht="24.95" customHeight="1" x14ac:dyDescent="0.25">
      <c r="B128" s="11">
        <v>1</v>
      </c>
      <c r="C128" s="12" t="s">
        <v>98</v>
      </c>
      <c r="E128" s="1"/>
      <c r="F128" s="15"/>
      <c r="G128" s="16"/>
      <c r="H128" s="16"/>
      <c r="I128" s="16"/>
    </row>
    <row r="129" spans="2:9" ht="24.95" customHeight="1" x14ac:dyDescent="0.25">
      <c r="B129" s="11">
        <v>1</v>
      </c>
      <c r="C129" s="12" t="s">
        <v>99</v>
      </c>
      <c r="E129" s="1"/>
      <c r="F129" s="15"/>
      <c r="G129" s="16"/>
      <c r="H129" s="16"/>
      <c r="I129" s="16"/>
    </row>
    <row r="130" spans="2:9" ht="24.95" customHeight="1" x14ac:dyDescent="0.25">
      <c r="B130" s="11"/>
      <c r="C130" s="20" t="s">
        <v>100</v>
      </c>
      <c r="E130" s="1"/>
      <c r="F130" s="15"/>
      <c r="G130" s="16"/>
      <c r="H130" s="16"/>
      <c r="I130" s="16"/>
    </row>
    <row r="131" spans="2:9" ht="24.95" customHeight="1" x14ac:dyDescent="0.25">
      <c r="B131" s="11">
        <v>9</v>
      </c>
      <c r="C131" s="12" t="s">
        <v>101</v>
      </c>
      <c r="E131" s="1"/>
      <c r="F131" s="15"/>
      <c r="G131" s="16"/>
      <c r="H131" s="16"/>
      <c r="I131" s="16"/>
    </row>
    <row r="132" spans="2:9" ht="24.95" customHeight="1" x14ac:dyDescent="0.25">
      <c r="B132" s="11">
        <v>1</v>
      </c>
      <c r="C132" s="12" t="s">
        <v>102</v>
      </c>
      <c r="E132" s="1"/>
      <c r="F132" s="15"/>
      <c r="G132" s="16"/>
      <c r="H132" s="16"/>
      <c r="I132" s="16"/>
    </row>
    <row r="133" spans="2:9" ht="24.95" customHeight="1" x14ac:dyDescent="0.25">
      <c r="B133" s="11">
        <v>1</v>
      </c>
      <c r="C133" s="12" t="s">
        <v>103</v>
      </c>
      <c r="E133" s="1"/>
      <c r="F133" s="15"/>
      <c r="G133" s="16"/>
      <c r="H133" s="16"/>
      <c r="I133" s="16"/>
    </row>
    <row r="134" spans="2:9" ht="24.95" customHeight="1" x14ac:dyDescent="0.25">
      <c r="B134" s="11">
        <v>1</v>
      </c>
      <c r="C134" s="12" t="s">
        <v>104</v>
      </c>
      <c r="E134" s="1"/>
      <c r="F134" s="15"/>
      <c r="G134" s="16"/>
      <c r="H134" s="16"/>
      <c r="I134" s="16"/>
    </row>
    <row r="135" spans="2:9" ht="24.95" customHeight="1" x14ac:dyDescent="0.25">
      <c r="B135" s="11"/>
      <c r="C135" s="12"/>
      <c r="E135" s="1"/>
      <c r="F135" s="15"/>
      <c r="G135" s="16"/>
      <c r="H135" s="16"/>
      <c r="I135" s="16"/>
    </row>
    <row r="136" spans="2:9" ht="24.95" customHeight="1" x14ac:dyDescent="0.25">
      <c r="B136" s="11">
        <v>1</v>
      </c>
      <c r="C136" s="12" t="s">
        <v>105</v>
      </c>
      <c r="E136" s="1"/>
      <c r="F136" s="15"/>
      <c r="G136" s="16"/>
      <c r="H136" s="16"/>
      <c r="I136" s="16"/>
    </row>
    <row r="137" spans="2:9" ht="24.95" customHeight="1" x14ac:dyDescent="0.25">
      <c r="B137" s="11">
        <v>1</v>
      </c>
      <c r="C137" s="12" t="s">
        <v>106</v>
      </c>
      <c r="E137" s="1"/>
      <c r="F137" s="15"/>
      <c r="G137" s="16"/>
      <c r="H137" s="16"/>
      <c r="I137" s="16"/>
    </row>
    <row r="138" spans="2:9" ht="24.95" customHeight="1" x14ac:dyDescent="0.25">
      <c r="B138" s="11">
        <v>2</v>
      </c>
      <c r="C138" s="12" t="s">
        <v>21</v>
      </c>
      <c r="E138" s="1"/>
      <c r="F138" s="15"/>
      <c r="G138" s="16"/>
      <c r="H138" s="16"/>
      <c r="I138" s="16"/>
    </row>
    <row r="139" spans="2:9" ht="24.95" customHeight="1" x14ac:dyDescent="0.25">
      <c r="B139" s="11">
        <v>2</v>
      </c>
      <c r="C139" s="12" t="s">
        <v>20</v>
      </c>
      <c r="E139" s="1"/>
      <c r="F139" s="15"/>
      <c r="G139" s="16"/>
      <c r="H139" s="16"/>
      <c r="I139" s="16"/>
    </row>
    <row r="140" spans="2:9" ht="24.95" customHeight="1" x14ac:dyDescent="0.25">
      <c r="B140" s="11">
        <v>1</v>
      </c>
      <c r="C140" s="12" t="s">
        <v>107</v>
      </c>
      <c r="E140" s="1"/>
      <c r="F140" s="15"/>
      <c r="G140" s="16"/>
      <c r="H140" s="16"/>
      <c r="I140" s="16"/>
    </row>
    <row r="141" spans="2:9" ht="24.95" customHeight="1" x14ac:dyDescent="0.25">
      <c r="B141" s="11"/>
      <c r="C141" s="12"/>
      <c r="E141" s="1"/>
      <c r="F141" s="15"/>
      <c r="G141" s="16"/>
      <c r="H141" s="16"/>
      <c r="I141" s="16"/>
    </row>
    <row r="142" spans="2:9" ht="24.95" customHeight="1" x14ac:dyDescent="0.25">
      <c r="B142" s="11"/>
      <c r="C142" s="12"/>
      <c r="E142" s="1"/>
      <c r="F142" s="15"/>
      <c r="G142" s="16"/>
      <c r="H142" s="16"/>
      <c r="I142" s="16"/>
    </row>
    <row r="143" spans="2:9" ht="24.95" customHeight="1" x14ac:dyDescent="0.25">
      <c r="B143" s="6"/>
      <c r="E143" s="1"/>
      <c r="F143" s="15"/>
      <c r="G143" s="16"/>
      <c r="H143" s="16"/>
      <c r="I143" s="16"/>
    </row>
    <row r="144" spans="2:9" ht="24.95" customHeight="1" x14ac:dyDescent="0.25">
      <c r="B144" s="6"/>
      <c r="E144" s="1"/>
      <c r="F144" s="15"/>
      <c r="G144" s="16"/>
      <c r="H144" s="16"/>
      <c r="I144" s="16"/>
    </row>
    <row r="146" spans="1:10" ht="24.95" customHeight="1" thickBot="1" x14ac:dyDescent="0.25">
      <c r="A146" s="1" t="s">
        <v>22</v>
      </c>
      <c r="C146" s="57"/>
      <c r="D146" s="1"/>
      <c r="E146" s="1"/>
    </row>
    <row r="147" spans="1:10" ht="24.95" customHeight="1" x14ac:dyDescent="0.2">
      <c r="D147" s="1"/>
      <c r="E147" s="1"/>
      <c r="J147" s="6"/>
    </row>
    <row r="148" spans="1:10" ht="24.95" customHeight="1" x14ac:dyDescent="0.2">
      <c r="D148" s="1"/>
      <c r="E148" s="1"/>
      <c r="J148" s="6"/>
    </row>
    <row r="149" spans="1:10" ht="24.95" customHeight="1" x14ac:dyDescent="0.2">
      <c r="D149" s="1"/>
      <c r="E149" s="1"/>
      <c r="J149" s="6"/>
    </row>
    <row r="150" spans="1:10" ht="24.95" customHeight="1" thickBot="1" x14ac:dyDescent="0.25">
      <c r="A150" s="1" t="s">
        <v>23</v>
      </c>
      <c r="C150" s="57"/>
      <c r="D150" s="1"/>
      <c r="E150" s="1"/>
      <c r="J150" s="6"/>
    </row>
    <row r="151" spans="1:10" ht="24.95" customHeight="1" x14ac:dyDescent="0.2">
      <c r="D151" s="1"/>
      <c r="E151" s="1"/>
      <c r="J151" s="6"/>
    </row>
    <row r="152" spans="1:10" ht="24.95" customHeight="1" x14ac:dyDescent="0.2">
      <c r="D152" s="1"/>
      <c r="E152" s="1"/>
    </row>
    <row r="153" spans="1:10" ht="24.95" customHeight="1" x14ac:dyDescent="0.2">
      <c r="D153" s="1"/>
      <c r="E153" s="1"/>
    </row>
    <row r="154" spans="1:10" ht="24.95" customHeight="1" thickBot="1" x14ac:dyDescent="0.25">
      <c r="A154" s="1" t="s">
        <v>24</v>
      </c>
      <c r="C154" s="57"/>
      <c r="D154" s="1"/>
      <c r="E154" s="1"/>
      <c r="J154" s="6"/>
    </row>
    <row r="155" spans="1:10" ht="24.95" customHeight="1" x14ac:dyDescent="0.2">
      <c r="D155" s="1"/>
      <c r="E155" s="1"/>
      <c r="J155" s="6"/>
    </row>
    <row r="156" spans="1:10" s="19" customFormat="1" ht="24.95" customHeight="1" x14ac:dyDescent="0.2">
      <c r="A156" s="17"/>
      <c r="B156" s="17"/>
      <c r="C156" s="18"/>
    </row>
    <row r="157" spans="1:10" s="19" customFormat="1" ht="24.95" customHeight="1" thickBot="1" x14ac:dyDescent="0.25">
      <c r="A157" s="1" t="s">
        <v>25</v>
      </c>
      <c r="B157" s="1"/>
      <c r="C157" s="57"/>
    </row>
  </sheetData>
  <autoFilter ref="A23:E69" xr:uid="{FA7FF6F2-FA17-41F0-9350-F213986A725E}"/>
  <mergeCells count="12">
    <mergeCell ref="B96:C96"/>
    <mergeCell ref="B95:C95"/>
    <mergeCell ref="B71:C71"/>
    <mergeCell ref="B72:C72"/>
    <mergeCell ref="B3:M3"/>
    <mergeCell ref="B4:M4"/>
    <mergeCell ref="B5:M5"/>
    <mergeCell ref="A20:B20"/>
    <mergeCell ref="J10:L10"/>
    <mergeCell ref="E10:G10"/>
    <mergeCell ref="C12:F12"/>
    <mergeCell ref="B80:C80"/>
  </mergeCells>
  <pageMargins left="0.7" right="0.7" top="0.75" bottom="0.75" header="0.3" footer="0.3"/>
  <pageSetup paperSize="9" scale="44" fitToHeight="0" orientation="portrait" r:id="rId1"/>
  <rowBreaks count="1" manualBreakCount="1">
    <brk id="58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5-2684-4BF9-8200-E7EEB7C5B7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2022-09-28T11:06:13Z</cp:lastPrinted>
  <dcterms:created xsi:type="dcterms:W3CDTF">2022-08-09T22:50:18Z</dcterms:created>
  <dcterms:modified xsi:type="dcterms:W3CDTF">2023-01-18T02:06:00Z</dcterms:modified>
</cp:coreProperties>
</file>