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GUAYAQUIL\"/>
    </mc:Choice>
  </mc:AlternateContent>
  <xr:revisionPtr revIDLastSave="0" documentId="13_ncr:1_{E82EA7A5-2905-47A9-8D47-3D310791A0C2}" xr6:coauthVersionLast="47" xr6:coauthVersionMax="47" xr10:uidLastSave="{00000000-0000-0000-0000-000000000000}"/>
  <bookViews>
    <workbookView xWindow="-120" yWindow="-120" windowWidth="29040" windowHeight="15840" xr2:uid="{CE8830D1-4682-4B12-9438-0C6C3560AA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88" i="1"/>
  <c r="E87" i="1"/>
  <c r="E86" i="1"/>
  <c r="E85" i="1"/>
  <c r="E84" i="1"/>
  <c r="E83" i="1"/>
  <c r="E82" i="1"/>
  <c r="E81" i="1"/>
  <c r="E80" i="1"/>
  <c r="E79" i="1"/>
  <c r="E78" i="1"/>
  <c r="E90" i="1" s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91" i="1" l="1"/>
  <c r="E92" i="1" s="1"/>
</calcChain>
</file>

<file path=xl/sharedStrings.xml><?xml version="1.0" encoding="utf-8"?>
<sst xmlns="http://schemas.openxmlformats.org/spreadsheetml/2006/main" count="207" uniqueCount="205">
  <si>
    <t xml:space="preserve">PINEDA CORAL JAIRO DARIO </t>
  </si>
  <si>
    <t>RUC.: 0957116478001</t>
  </si>
  <si>
    <t>Fecha de Emision:</t>
  </si>
  <si>
    <t>Destinatario:</t>
  </si>
  <si>
    <t xml:space="preserve">CLINICA GUAYAQUIL </t>
  </si>
  <si>
    <t>RUC.:</t>
  </si>
  <si>
    <t>0990050368001</t>
  </si>
  <si>
    <t>Punto de Llegada:</t>
  </si>
  <si>
    <t>Calle 8 401, Guayaquil 090313</t>
  </si>
  <si>
    <t xml:space="preserve">Telefono: </t>
  </si>
  <si>
    <t xml:space="preserve"> (04) 256-3555</t>
  </si>
  <si>
    <t>Motivo de Traslado :</t>
  </si>
  <si>
    <t>VENTA -CIRUGÍA</t>
  </si>
  <si>
    <t xml:space="preserve">Nombre del Medico: </t>
  </si>
  <si>
    <t xml:space="preserve">DR. JANIO LAMORU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</si>
  <si>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</si>
  <si>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</si>
  <si>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</si>
  <si>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</si>
  <si>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</si>
  <si>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</si>
  <si>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</si>
  <si>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</si>
  <si>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</si>
  <si>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</si>
  <si>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</si>
  <si>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</si>
  <si>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DESCRIPCIÓN</t>
  </si>
  <si>
    <t xml:space="preserve">071810170      </t>
  </si>
  <si>
    <t>CLAVO PFNA 9* 170 MM TITANIO DM</t>
  </si>
  <si>
    <t xml:space="preserve">071810200      </t>
  </si>
  <si>
    <t>CLAVO PFNA 9* 200 MM TITANIO DM</t>
  </si>
  <si>
    <t xml:space="preserve">071810240      </t>
  </si>
  <si>
    <t>CLAVO PFNA 9* 240 MM TITANIO DM</t>
  </si>
  <si>
    <t xml:space="preserve">071820170      </t>
  </si>
  <si>
    <t>CLAVO PFNA 10* 170 MM TITANIO DM</t>
  </si>
  <si>
    <t xml:space="preserve">071820200      </t>
  </si>
  <si>
    <t>CLAVO PFNA 10* 200 MM TITANIO DM</t>
  </si>
  <si>
    <t xml:space="preserve">071820240      </t>
  </si>
  <si>
    <t>CLAVO PFNA 10* 240 MM TITANIO DM</t>
  </si>
  <si>
    <t xml:space="preserve">071830170      </t>
  </si>
  <si>
    <t>CLAVO PFNA 11* 170 MM TITANIO DM</t>
  </si>
  <si>
    <t xml:space="preserve">071830200      </t>
  </si>
  <si>
    <t>CLAVO PFNA 11* 200 MM TITANIO DM</t>
  </si>
  <si>
    <t xml:space="preserve">071830240      </t>
  </si>
  <si>
    <t>CLAVO PFNA 11* 240 MM TITANIO DM</t>
  </si>
  <si>
    <t xml:space="preserve">071840170      </t>
  </si>
  <si>
    <t>CLAVO PFNA 12* 170 MM TITANIO DM</t>
  </si>
  <si>
    <t xml:space="preserve">071840200      </t>
  </si>
  <si>
    <t>CLAVO PFNA 12* 200 MM TITANIO DM</t>
  </si>
  <si>
    <t xml:space="preserve">071840240      </t>
  </si>
  <si>
    <t>CLAVO PFNA 12* 240 MM TITANIO DM</t>
  </si>
  <si>
    <t xml:space="preserve">071851300      </t>
  </si>
  <si>
    <t>CLAVO PFNA 9* 300 MM IZQ. LARGO TITANIO DM</t>
  </si>
  <si>
    <t xml:space="preserve">071851340      </t>
  </si>
  <si>
    <t>CLAVO PFNA 9* 340 MM IZQ. LARGO TITANIO DM</t>
  </si>
  <si>
    <t xml:space="preserve">071851380      </t>
  </si>
  <si>
    <t>CLAVO PFNA 9* 380 MM IZQ. LARGO TITANIO DM</t>
  </si>
  <si>
    <t xml:space="preserve">071851420      </t>
  </si>
  <si>
    <t>CLAVO PFNA 9* 420 MM IZQ. LARGO TITANIO DM</t>
  </si>
  <si>
    <t xml:space="preserve">071852300      </t>
  </si>
  <si>
    <t>CLAVO PFNA 9* 300 MM DER. LARGO TITANIO DM</t>
  </si>
  <si>
    <t xml:space="preserve">071852340      </t>
  </si>
  <si>
    <t>CLAVO PFNA 9* 340 MM DER. LARGO TITANIO DM</t>
  </si>
  <si>
    <t xml:space="preserve">071852380      </t>
  </si>
  <si>
    <t>CLAVO PFNA 9* 380 MM DER. LARGO TITANIO DM</t>
  </si>
  <si>
    <t xml:space="preserve">071852420      </t>
  </si>
  <si>
    <t>CLAVO PFNA 9* 420 MM DER. LARGO TITANIO DM</t>
  </si>
  <si>
    <t xml:space="preserve">071861300      </t>
  </si>
  <si>
    <t>CLAVO PFNA 10* 300 MM IZQ. LARGO TITANIO DM</t>
  </si>
  <si>
    <t xml:space="preserve">071861340      </t>
  </si>
  <si>
    <t>CLAVO PFNA 10* 340 MM IZQ. LARGO TITANIO DM</t>
  </si>
  <si>
    <t xml:space="preserve">071861380      </t>
  </si>
  <si>
    <t>CLAVO PFNA 10* 380 MM IZQ. LARGO TITANIO DM</t>
  </si>
  <si>
    <t xml:space="preserve">071861420      </t>
  </si>
  <si>
    <t>CLAVO PFNA 10* 420 MM IZQ. LARGO TITANIO DM</t>
  </si>
  <si>
    <t xml:space="preserve">071862300      </t>
  </si>
  <si>
    <t>CLAVO PFNA 10* 300 MM DER. LARGO TITANIO DM</t>
  </si>
  <si>
    <t xml:space="preserve">071862340      </t>
  </si>
  <si>
    <t>CLAVO PFNA 10* 340 MM DER. LARGO TITANIO DM</t>
  </si>
  <si>
    <t xml:space="preserve">071862380      </t>
  </si>
  <si>
    <t>CLAVO PFNA 10* 380 MM DER. LARGO TITANIO DM</t>
  </si>
  <si>
    <t xml:space="preserve">071862420      </t>
  </si>
  <si>
    <t>CLAVO PFNA 10* 420 MM DER. LARGO TITANIO DM</t>
  </si>
  <si>
    <t xml:space="preserve">071871300      </t>
  </si>
  <si>
    <t>CLAVO PFNA 11* 300 MM IZQ. LARGO TITANIO DM</t>
  </si>
  <si>
    <t xml:space="preserve">071871340      </t>
  </si>
  <si>
    <t>CLAVO PFNA 11* 340 MM IZQ. LARGO TITANIO DM</t>
  </si>
  <si>
    <t xml:space="preserve">071871380      </t>
  </si>
  <si>
    <t>CLAVO PFNA 11* 380 MM IZQ. LARGO TITANIO DM</t>
  </si>
  <si>
    <t xml:space="preserve">071871420      </t>
  </si>
  <si>
    <t>CLAVO PFNA 11* 420 MM IZQ. LARGO TITANIO DM</t>
  </si>
  <si>
    <t xml:space="preserve">071872300      </t>
  </si>
  <si>
    <t>CLAVO PFNA 11* 300 MM DER. LARGO TITANIO DM</t>
  </si>
  <si>
    <t xml:space="preserve">071872340      </t>
  </si>
  <si>
    <t>CLAVO PFNA 11* 340 MM DER. LARGO TITANIO DM</t>
  </si>
  <si>
    <t xml:space="preserve">071872380      </t>
  </si>
  <si>
    <t>CLAVO PFNA 11* 380 MM DER. LARGO TITANIO DM</t>
  </si>
  <si>
    <t xml:space="preserve">071872420      </t>
  </si>
  <si>
    <t>CLAVO PFNA 11* 420 MM DER. LARGO TITANIO DM</t>
  </si>
  <si>
    <t xml:space="preserve">071881300      </t>
  </si>
  <si>
    <t>CLAVO PFNA 12* 300 MM IZQ. LARGO TITANIO DM</t>
  </si>
  <si>
    <t xml:space="preserve">071881340      </t>
  </si>
  <si>
    <t>CLAVO PFNA 12* 340 MM IZQ. LARGO TITANIO DM</t>
  </si>
  <si>
    <t xml:space="preserve">071881380      </t>
  </si>
  <si>
    <t>CLAVO PFNA 12* 380 MM IZQ. LARGO TITANIO DM</t>
  </si>
  <si>
    <t xml:space="preserve">071881420      </t>
  </si>
  <si>
    <t>CLAVO PFNA 12* 420 MM IZQ. LARGO TITANIO DM</t>
  </si>
  <si>
    <t xml:space="preserve">071882300      </t>
  </si>
  <si>
    <t>CLAVO PFNA 12* 300 MM DER. LARGO TITANIO DM</t>
  </si>
  <si>
    <t xml:space="preserve">071882340      </t>
  </si>
  <si>
    <t>CLAVO PFNA 12* 340 MM DER. LARGO TITANIO DM</t>
  </si>
  <si>
    <t xml:space="preserve">071882380      </t>
  </si>
  <si>
    <t>CLAVO PFNA 12* 380 MM DER. LARGO TITANIO DM</t>
  </si>
  <si>
    <t xml:space="preserve">071882420      </t>
  </si>
  <si>
    <t>CLAVO PFNA 12* 420 MM DER. LARGO TITANIO DM</t>
  </si>
  <si>
    <t xml:space="preserve">074660000      </t>
  </si>
  <si>
    <t>TAPON PFN  TITANIO</t>
  </si>
  <si>
    <t xml:space="preserve">070370075      </t>
  </si>
  <si>
    <t>HOJA HELICOIDAL PFNA *75 MM TITANIO DM</t>
  </si>
  <si>
    <t xml:space="preserve">070370080      </t>
  </si>
  <si>
    <t>HOJA HELICOIDAL PFNA *80 MM TITANIO DM</t>
  </si>
  <si>
    <t xml:space="preserve">070370085      </t>
  </si>
  <si>
    <t>HOJA HELICOIDAL PFNA *85 MM TITANIO DM</t>
  </si>
  <si>
    <t xml:space="preserve">070370090      </t>
  </si>
  <si>
    <t>HOJA HELICOIDAL PFNA *90 MM TITANIO DM</t>
  </si>
  <si>
    <t xml:space="preserve">070370095      </t>
  </si>
  <si>
    <t>HOJA HELICOIDAL PFNA *95 MM TITANIO DM</t>
  </si>
  <si>
    <t xml:space="preserve">070370100      </t>
  </si>
  <si>
    <t>HOJA HELICOIDAL PFNA *100 MM TITANIO DM</t>
  </si>
  <si>
    <t xml:space="preserve">070370105      </t>
  </si>
  <si>
    <t>HOJA HELICOIDAL PFNA *105 MM TITANIO DM</t>
  </si>
  <si>
    <t xml:space="preserve">070370110      </t>
  </si>
  <si>
    <t>HOJA HELICOIDAL PFNA *110 MM TITANIO DM</t>
  </si>
  <si>
    <t xml:space="preserve">070370115      </t>
  </si>
  <si>
    <t xml:space="preserve">HOJA HELICOIDAL PFNA *115 MM TITANIO DM </t>
  </si>
  <si>
    <t xml:space="preserve">070370120      </t>
  </si>
  <si>
    <t xml:space="preserve">HOJA HELICOIDAL PFNA *120 MM TITANIO DM </t>
  </si>
  <si>
    <t xml:space="preserve">070120025      </t>
  </si>
  <si>
    <t xml:space="preserve">TORNILLO BLOQ. PFNA 4.9 *25 MM TITANIO DM </t>
  </si>
  <si>
    <t xml:space="preserve">TORNILLO BLOQ. PFNA 4.9 *30 MM TITANIO DM </t>
  </si>
  <si>
    <t xml:space="preserve">070120035      </t>
  </si>
  <si>
    <t>TORNILLO BLOQ. PFNA 4.9 *35 MM TITANIO DM</t>
  </si>
  <si>
    <t xml:space="preserve">070120040      </t>
  </si>
  <si>
    <t>TORNILLO BLOQ. PFNA 4.9 *40 MM TITANIO DM</t>
  </si>
  <si>
    <t xml:space="preserve">070120045      </t>
  </si>
  <si>
    <t>TORNILLO BLOQ. PFNA 4.9 *45 MM TITANIO DM</t>
  </si>
  <si>
    <t xml:space="preserve">070120050      </t>
  </si>
  <si>
    <t>TORNILLO BLOQ. PFNA 4.9 *50 MM TITANIO DM</t>
  </si>
  <si>
    <t xml:space="preserve">070120055      </t>
  </si>
  <si>
    <t>TORNILLO BLOQ. PFNA 4.9 *55 MM TITANIO DM</t>
  </si>
  <si>
    <t xml:space="preserve">070120060      </t>
  </si>
  <si>
    <t>TORNILLO BLOQ. PFNA 4.9 *60 MM TITANIO DM</t>
  </si>
  <si>
    <t xml:space="preserve">070120065      </t>
  </si>
  <si>
    <t>TORNILLO BLOQ. PFNA 4.9 *65 MM TITANIO DM</t>
  </si>
  <si>
    <t xml:space="preserve">070120070      </t>
  </si>
  <si>
    <t>TORNILLO BLOQ. PFNA 4.9 *70 MM TITANIO DM</t>
  </si>
  <si>
    <t xml:space="preserve">070120075      </t>
  </si>
  <si>
    <t>TORNILLO BLOQ. PFNA 4.9 *75 MM TITANIO DM</t>
  </si>
  <si>
    <t xml:space="preserve">070120080      </t>
  </si>
  <si>
    <t>TORNILLO BLOQ. PFNA 4.9 *80 MM TITANIO DM</t>
  </si>
  <si>
    <t xml:space="preserve">070120085      </t>
  </si>
  <si>
    <t>TORNILLO BLOQ. PFNA 4.9 *85 MM TITANIO DM</t>
  </si>
  <si>
    <t xml:space="preserve">                                                                                                           IVA</t>
  </si>
  <si>
    <t>INSTRUMENTAL EQUIPO PFN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</si>
  <si>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</si>
  <si>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</si>
  <si>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</si>
  <si>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</si>
  <si>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</si>
  <si>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</si>
  <si>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</si>
  <si>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</si>
  <si>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</si>
  <si>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</si>
  <si>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</si>
  <si>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</si>
  <si>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</si>
  <si>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</si>
  <si>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</si>
  <si>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</si>
  <si>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</si>
  <si>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</si>
  <si>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</si>
  <si>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</si>
  <si>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</si>
  <si>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</si>
  <si>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</si>
  <si>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</si>
  <si>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</si>
  <si>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</si>
  <si>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Canulado, Extra Larga, Punta de ∅ 3.5mm</t>
  </si>
  <si>
    <t>Destornillador hexagonal Extra Larga, de ∅ 3.5 mm</t>
  </si>
  <si>
    <t>Medidor de Profundidad</t>
  </si>
  <si>
    <t xml:space="preserve">Llave Acero Inoxidable, 10mm </t>
  </si>
  <si>
    <t>Vaina de Protección para Perno de Bloqueo ∅ 4.5mm</t>
  </si>
  <si>
    <t>Guía de Broca 3.5mm para Perno de Bloqueo ∅ 4.5mm</t>
  </si>
  <si>
    <t>Universale Llave tubular de 10.0 mm</t>
  </si>
  <si>
    <t>Tomy Bar</t>
  </si>
  <si>
    <t>Broca de dos aristas de corte, para mandril de tres mordazas,
∅3.5x250mm 2</t>
  </si>
  <si>
    <t xml:space="preserve">MOTOR CANULADO </t>
  </si>
  <si>
    <t xml:space="preserve">BATERIAS </t>
  </si>
  <si>
    <t xml:space="preserve">ENTREGADO POR </t>
  </si>
  <si>
    <t xml:space="preserve">RECIBIDO POR </t>
  </si>
  <si>
    <t xml:space="preserve">IBARO MORAN LUCIA LEONOR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</si>
</sst>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202124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8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0" xfId="2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6" fillId="0" borderId="0" xfId="0" applyFont="1"/>
    <xf numFmtId="2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8" fontId="5" fillId="0" borderId="2" xfId="0" applyNumberFormat="1" applyFont="1" applyBorder="1" applyAlignment="1">
      <alignment horizontal="left"/>
    </xf>
    <xf numFmtId="2" fontId="4" fillId="0" borderId="0" xfId="2" applyNumberFormat="1" applyFont="1" applyAlignment="1">
      <alignment horizontal="left"/>
    </xf>
    <xf numFmtId="0" fontId="4" fillId="0" borderId="0" xfId="0" applyFont="1"/>
    <xf numFmtId="0" fontId="4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2" fontId="7" fillId="2" borderId="3" xfId="2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4" xfId="2" applyFont="1" applyFill="1" applyBorder="1" applyAlignment="1" applyProtection="1">
      <alignment horizontal="center" vertical="center" wrapText="1" readingOrder="1"/>
      <protection locked="0"/>
    </xf>
    <xf numFmtId="0" fontId="7" fillId="2" borderId="5" xfId="2" applyFont="1" applyFill="1" applyBorder="1" applyAlignment="1" applyProtection="1">
      <alignment horizontal="center" vertical="center" wrapText="1" readingOrder="1"/>
      <protection locked="0"/>
    </xf>
    <xf numFmtId="0" fontId="4" fillId="0" borderId="0" xfId="2" applyFont="1" applyAlignment="1">
      <alignment horizontal="center" readingOrder="1"/>
    </xf>
    <xf numFmtId="0" fontId="7" fillId="0" borderId="5" xfId="2" applyFont="1" applyBorder="1" applyAlignment="1">
      <alignment horizontal="right" wrapText="1"/>
    </xf>
    <xf numFmtId="0" fontId="7" fillId="0" borderId="6" xfId="2" applyFont="1" applyBorder="1" applyAlignment="1">
      <alignment horizontal="right" wrapText="1"/>
    </xf>
    <xf numFmtId="0" fontId="7" fillId="0" borderId="7" xfId="2" applyFont="1" applyBorder="1" applyAlignment="1">
      <alignment horizontal="right" wrapText="1"/>
    </xf>
    <xf numFmtId="0" fontId="7" fillId="0" borderId="8" xfId="2" applyFont="1" applyBorder="1" applyAlignment="1">
      <alignment horizontal="right" wrapText="1"/>
    </xf>
    <xf numFmtId="9" fontId="7" fillId="0" borderId="5" xfId="2" applyNumberFormat="1" applyFont="1" applyBorder="1" applyAlignment="1">
      <alignment wrapText="1"/>
    </xf>
    <xf numFmtId="0" fontId="7" fillId="0" borderId="5" xfId="0" applyFont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 applyAlignment="1">
      <alignment horizontal="center"/>
    </xf>
    <xf numFmtId="0" fontId="4" fillId="0" borderId="0" xfId="2" applyFont="1" applyAlignment="1">
      <alignment wrapText="1"/>
    </xf>
    <xf numFmtId="2" fontId="4" fillId="0" borderId="0" xfId="2" applyNumberFormat="1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4" fillId="0" borderId="5" xfId="2" applyFont="1" applyBorder="1" applyAlignment="1" applyProtection="1">
      <alignment horizontal="left" vertical="top" readingOrder="1"/>
      <protection locked="0"/>
    </xf>
    <xf numFmtId="44" fontId="4" fillId="0" borderId="5" xfId="5" applyFont="1" applyFill="1" applyBorder="1" applyAlignment="1"/>
    <xf numFmtId="0" fontId="4" fillId="0" borderId="5" xfId="2" applyFont="1" applyBorder="1" applyAlignment="1" applyProtection="1">
      <alignment vertical="top" readingOrder="1"/>
      <protection locked="0"/>
    </xf>
    <xf numFmtId="0" fontId="9" fillId="0" borderId="5" xfId="0" applyFont="1" applyBorder="1" applyAlignment="1">
      <alignment horizontal="left" vertical="top"/>
    </xf>
    <xf numFmtId="0" fontId="10" fillId="0" borderId="5" xfId="0" applyFont="1" applyBorder="1"/>
    <xf numFmtId="0" fontId="4" fillId="0" borderId="5" xfId="0" applyFont="1" applyBorder="1" applyAlignment="1">
      <alignment horizontal="left"/>
    </xf>
    <xf numFmtId="44" fontId="4" fillId="0" borderId="5" xfId="1" applyFont="1" applyFill="1" applyBorder="1" applyAlignment="1"/>
    <xf numFmtId="0" fontId="11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 wrapText="1"/>
    </xf>
    <xf numFmtId="0" fontId="7" fillId="0" borderId="0" xfId="0" applyFont="1"/>
  </cellXfs>
  <cellStyles count="6">
    <cellStyle name="Moneda" xfId="1" builtinId="4"/>
    <cellStyle name="Moneda 3" xfId="5" xr:uid="{BA26C07A-0853-44B0-A389-CE4C3905F2BB}"/>
    <cellStyle name="Moneda 5" xfId="4" xr:uid="{017A4FF6-A835-4189-8903-7EB32CD7C00E}"/>
    <cellStyle name="Normal" xfId="0" builtinId="0"/>
    <cellStyle name="Normal 2" xfId="2" xr:uid="{1EAB3331-7491-44B5-A6F1-4CCF47721762}"/>
    <cellStyle name="常规 4" xfId="3" xr:uid="{C1C8783B-D163-46D3-8B23-1B9BA635D5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5029200</xdr:colOff>
      <xdr:row>1</xdr:row>
      <xdr:rowOff>25399</xdr:rowOff>
    </xdr:from>
    <xdr:to>
      <xdr:col>3</xdr:col>
      <xdr:colOff>454025</xdr:colOff>
      <xdr:row>5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6A333F-5AA3-423F-8B39-A6F4CBA8A8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7534275" y="273049"/>
          <a:ext cx="1673225" cy="844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2019-64CB-4390-9F85-CC9F586F616C}">
  <dimension ref="A3:F138"/>
  <sheetViews>
    <sheetView tabSelected="1" view="pageBreakPreview" zoomScale="60" zoomScaleNormal="100" workbookViewId="0">
      <selection activeCell="C18" sqref="C18"/>
    </sheetView>
  </sheetViews>
  <sheetFormatPr baseColWidth="10" defaultColWidth="11.42578125" defaultRowHeight="20.100000000000001" customHeight="1"/>
  <cols>
    <col min="1" max="1" width="14.42578125" style="30" customWidth="1"/>
    <col min="2" max="2" width="23.140625" style="15" customWidth="1"/>
    <col min="3" max="3" width="93.7109375" style="29" customWidth="1"/>
    <col min="4" max="5" width="16.85546875" style="2" customWidth="1"/>
    <col min="6" max="256" width="11.42578125" style="2"/>
    <col min="257" max="257" width="13.140625" style="2" customWidth="1"/>
    <col min="258" max="258" width="15.140625" style="2" customWidth="1"/>
    <col min="259" max="259" width="39.42578125" style="2" customWidth="1"/>
    <col min="260" max="512" width="11.42578125" style="2"/>
    <col min="513" max="513" width="13.140625" style="2" customWidth="1"/>
    <col min="514" max="514" width="15.140625" style="2" customWidth="1"/>
    <col min="515" max="515" width="39.42578125" style="2" customWidth="1"/>
    <col min="516" max="768" width="11.42578125" style="2"/>
    <col min="769" max="769" width="13.140625" style="2" customWidth="1"/>
    <col min="770" max="770" width="15.140625" style="2" customWidth="1"/>
    <col min="771" max="771" width="39.42578125" style="2" customWidth="1"/>
    <col min="772" max="1024" width="11.42578125" style="2"/>
    <col min="1025" max="1025" width="13.140625" style="2" customWidth="1"/>
    <col min="1026" max="1026" width="15.140625" style="2" customWidth="1"/>
    <col min="1027" max="1027" width="39.42578125" style="2" customWidth="1"/>
    <col min="1028" max="1280" width="11.42578125" style="2"/>
    <col min="1281" max="1281" width="13.140625" style="2" customWidth="1"/>
    <col min="1282" max="1282" width="15.140625" style="2" customWidth="1"/>
    <col min="1283" max="1283" width="39.42578125" style="2" customWidth="1"/>
    <col min="1284" max="1536" width="11.42578125" style="2"/>
    <col min="1537" max="1537" width="13.140625" style="2" customWidth="1"/>
    <col min="1538" max="1538" width="15.140625" style="2" customWidth="1"/>
    <col min="1539" max="1539" width="39.42578125" style="2" customWidth="1"/>
    <col min="1540" max="1792" width="11.42578125" style="2"/>
    <col min="1793" max="1793" width="13.140625" style="2" customWidth="1"/>
    <col min="1794" max="1794" width="15.140625" style="2" customWidth="1"/>
    <col min="1795" max="1795" width="39.42578125" style="2" customWidth="1"/>
    <col min="1796" max="2048" width="11.42578125" style="2"/>
    <col min="2049" max="2049" width="13.140625" style="2" customWidth="1"/>
    <col min="2050" max="2050" width="15.140625" style="2" customWidth="1"/>
    <col min="2051" max="2051" width="39.42578125" style="2" customWidth="1"/>
    <col min="2052" max="2304" width="11.42578125" style="2"/>
    <col min="2305" max="2305" width="13.140625" style="2" customWidth="1"/>
    <col min="2306" max="2306" width="15.140625" style="2" customWidth="1"/>
    <col min="2307" max="2307" width="39.42578125" style="2" customWidth="1"/>
    <col min="2308" max="2560" width="11.42578125" style="2"/>
    <col min="2561" max="2561" width="13.140625" style="2" customWidth="1"/>
    <col min="2562" max="2562" width="15.140625" style="2" customWidth="1"/>
    <col min="2563" max="2563" width="39.42578125" style="2" customWidth="1"/>
    <col min="2564" max="2816" width="11.42578125" style="2"/>
    <col min="2817" max="2817" width="13.140625" style="2" customWidth="1"/>
    <col min="2818" max="2818" width="15.140625" style="2" customWidth="1"/>
    <col min="2819" max="2819" width="39.42578125" style="2" customWidth="1"/>
    <col min="2820" max="3072" width="11.42578125" style="2"/>
    <col min="3073" max="3073" width="13.140625" style="2" customWidth="1"/>
    <col min="3074" max="3074" width="15.140625" style="2" customWidth="1"/>
    <col min="3075" max="3075" width="39.42578125" style="2" customWidth="1"/>
    <col min="3076" max="3328" width="11.42578125" style="2"/>
    <col min="3329" max="3329" width="13.140625" style="2" customWidth="1"/>
    <col min="3330" max="3330" width="15.140625" style="2" customWidth="1"/>
    <col min="3331" max="3331" width="39.42578125" style="2" customWidth="1"/>
    <col min="3332" max="3584" width="11.42578125" style="2"/>
    <col min="3585" max="3585" width="13.140625" style="2" customWidth="1"/>
    <col min="3586" max="3586" width="15.140625" style="2" customWidth="1"/>
    <col min="3587" max="3587" width="39.42578125" style="2" customWidth="1"/>
    <col min="3588" max="3840" width="11.42578125" style="2"/>
    <col min="3841" max="3841" width="13.140625" style="2" customWidth="1"/>
    <col min="3842" max="3842" width="15.140625" style="2" customWidth="1"/>
    <col min="3843" max="3843" width="39.42578125" style="2" customWidth="1"/>
    <col min="3844" max="4096" width="11.42578125" style="2"/>
    <col min="4097" max="4097" width="13.140625" style="2" customWidth="1"/>
    <col min="4098" max="4098" width="15.140625" style="2" customWidth="1"/>
    <col min="4099" max="4099" width="39.42578125" style="2" customWidth="1"/>
    <col min="4100" max="4352" width="11.42578125" style="2"/>
    <col min="4353" max="4353" width="13.140625" style="2" customWidth="1"/>
    <col min="4354" max="4354" width="15.140625" style="2" customWidth="1"/>
    <col min="4355" max="4355" width="39.42578125" style="2" customWidth="1"/>
    <col min="4356" max="4608" width="11.42578125" style="2"/>
    <col min="4609" max="4609" width="13.140625" style="2" customWidth="1"/>
    <col min="4610" max="4610" width="15.140625" style="2" customWidth="1"/>
    <col min="4611" max="4611" width="39.42578125" style="2" customWidth="1"/>
    <col min="4612" max="4864" width="11.42578125" style="2"/>
    <col min="4865" max="4865" width="13.140625" style="2" customWidth="1"/>
    <col min="4866" max="4866" width="15.140625" style="2" customWidth="1"/>
    <col min="4867" max="4867" width="39.42578125" style="2" customWidth="1"/>
    <col min="4868" max="5120" width="11.42578125" style="2"/>
    <col min="5121" max="5121" width="13.140625" style="2" customWidth="1"/>
    <col min="5122" max="5122" width="15.140625" style="2" customWidth="1"/>
    <col min="5123" max="5123" width="39.42578125" style="2" customWidth="1"/>
    <col min="5124" max="5376" width="11.42578125" style="2"/>
    <col min="5377" max="5377" width="13.140625" style="2" customWidth="1"/>
    <col min="5378" max="5378" width="15.140625" style="2" customWidth="1"/>
    <col min="5379" max="5379" width="39.42578125" style="2" customWidth="1"/>
    <col min="5380" max="5632" width="11.42578125" style="2"/>
    <col min="5633" max="5633" width="13.140625" style="2" customWidth="1"/>
    <col min="5634" max="5634" width="15.140625" style="2" customWidth="1"/>
    <col min="5635" max="5635" width="39.42578125" style="2" customWidth="1"/>
    <col min="5636" max="5888" width="11.42578125" style="2"/>
    <col min="5889" max="5889" width="13.140625" style="2" customWidth="1"/>
    <col min="5890" max="5890" width="15.140625" style="2" customWidth="1"/>
    <col min="5891" max="5891" width="39.42578125" style="2" customWidth="1"/>
    <col min="5892" max="6144" width="11.42578125" style="2"/>
    <col min="6145" max="6145" width="13.140625" style="2" customWidth="1"/>
    <col min="6146" max="6146" width="15.140625" style="2" customWidth="1"/>
    <col min="6147" max="6147" width="39.42578125" style="2" customWidth="1"/>
    <col min="6148" max="6400" width="11.42578125" style="2"/>
    <col min="6401" max="6401" width="13.140625" style="2" customWidth="1"/>
    <col min="6402" max="6402" width="15.140625" style="2" customWidth="1"/>
    <col min="6403" max="6403" width="39.42578125" style="2" customWidth="1"/>
    <col min="6404" max="6656" width="11.42578125" style="2"/>
    <col min="6657" max="6657" width="13.140625" style="2" customWidth="1"/>
    <col min="6658" max="6658" width="15.140625" style="2" customWidth="1"/>
    <col min="6659" max="6659" width="39.42578125" style="2" customWidth="1"/>
    <col min="6660" max="6912" width="11.42578125" style="2"/>
    <col min="6913" max="6913" width="13.140625" style="2" customWidth="1"/>
    <col min="6914" max="6914" width="15.140625" style="2" customWidth="1"/>
    <col min="6915" max="6915" width="39.42578125" style="2" customWidth="1"/>
    <col min="6916" max="7168" width="11.42578125" style="2"/>
    <col min="7169" max="7169" width="13.140625" style="2" customWidth="1"/>
    <col min="7170" max="7170" width="15.140625" style="2" customWidth="1"/>
    <col min="7171" max="7171" width="39.42578125" style="2" customWidth="1"/>
    <col min="7172" max="7424" width="11.42578125" style="2"/>
    <col min="7425" max="7425" width="13.140625" style="2" customWidth="1"/>
    <col min="7426" max="7426" width="15.140625" style="2" customWidth="1"/>
    <col min="7427" max="7427" width="39.42578125" style="2" customWidth="1"/>
    <col min="7428" max="7680" width="11.42578125" style="2"/>
    <col min="7681" max="7681" width="13.140625" style="2" customWidth="1"/>
    <col min="7682" max="7682" width="15.140625" style="2" customWidth="1"/>
    <col min="7683" max="7683" width="39.42578125" style="2" customWidth="1"/>
    <col min="7684" max="7936" width="11.42578125" style="2"/>
    <col min="7937" max="7937" width="13.140625" style="2" customWidth="1"/>
    <col min="7938" max="7938" width="15.140625" style="2" customWidth="1"/>
    <col min="7939" max="7939" width="39.42578125" style="2" customWidth="1"/>
    <col min="7940" max="8192" width="11.42578125" style="2"/>
    <col min="8193" max="8193" width="13.140625" style="2" customWidth="1"/>
    <col min="8194" max="8194" width="15.140625" style="2" customWidth="1"/>
    <col min="8195" max="8195" width="39.42578125" style="2" customWidth="1"/>
    <col min="8196" max="8448" width="11.42578125" style="2"/>
    <col min="8449" max="8449" width="13.140625" style="2" customWidth="1"/>
    <col min="8450" max="8450" width="15.140625" style="2" customWidth="1"/>
    <col min="8451" max="8451" width="39.42578125" style="2" customWidth="1"/>
    <col min="8452" max="8704" width="11.42578125" style="2"/>
    <col min="8705" max="8705" width="13.140625" style="2" customWidth="1"/>
    <col min="8706" max="8706" width="15.140625" style="2" customWidth="1"/>
    <col min="8707" max="8707" width="39.42578125" style="2" customWidth="1"/>
    <col min="8708" max="8960" width="11.42578125" style="2"/>
    <col min="8961" max="8961" width="13.140625" style="2" customWidth="1"/>
    <col min="8962" max="8962" width="15.140625" style="2" customWidth="1"/>
    <col min="8963" max="8963" width="39.42578125" style="2" customWidth="1"/>
    <col min="8964" max="9216" width="11.42578125" style="2"/>
    <col min="9217" max="9217" width="13.140625" style="2" customWidth="1"/>
    <col min="9218" max="9218" width="15.140625" style="2" customWidth="1"/>
    <col min="9219" max="9219" width="39.42578125" style="2" customWidth="1"/>
    <col min="9220" max="9472" width="11.42578125" style="2"/>
    <col min="9473" max="9473" width="13.140625" style="2" customWidth="1"/>
    <col min="9474" max="9474" width="15.140625" style="2" customWidth="1"/>
    <col min="9475" max="9475" width="39.42578125" style="2" customWidth="1"/>
    <col min="9476" max="9728" width="11.42578125" style="2"/>
    <col min="9729" max="9729" width="13.140625" style="2" customWidth="1"/>
    <col min="9730" max="9730" width="15.140625" style="2" customWidth="1"/>
    <col min="9731" max="9731" width="39.42578125" style="2" customWidth="1"/>
    <col min="9732" max="9984" width="11.42578125" style="2"/>
    <col min="9985" max="9985" width="13.140625" style="2" customWidth="1"/>
    <col min="9986" max="9986" width="15.140625" style="2" customWidth="1"/>
    <col min="9987" max="9987" width="39.42578125" style="2" customWidth="1"/>
    <col min="9988" max="10240" width="11.42578125" style="2"/>
    <col min="10241" max="10241" width="13.140625" style="2" customWidth="1"/>
    <col min="10242" max="10242" width="15.140625" style="2" customWidth="1"/>
    <col min="10243" max="10243" width="39.42578125" style="2" customWidth="1"/>
    <col min="10244" max="10496" width="11.42578125" style="2"/>
    <col min="10497" max="10497" width="13.140625" style="2" customWidth="1"/>
    <col min="10498" max="10498" width="15.140625" style="2" customWidth="1"/>
    <col min="10499" max="10499" width="39.42578125" style="2" customWidth="1"/>
    <col min="10500" max="10752" width="11.42578125" style="2"/>
    <col min="10753" max="10753" width="13.140625" style="2" customWidth="1"/>
    <col min="10754" max="10754" width="15.140625" style="2" customWidth="1"/>
    <col min="10755" max="10755" width="39.42578125" style="2" customWidth="1"/>
    <col min="10756" max="11008" width="11.42578125" style="2"/>
    <col min="11009" max="11009" width="13.140625" style="2" customWidth="1"/>
    <col min="11010" max="11010" width="15.140625" style="2" customWidth="1"/>
    <col min="11011" max="11011" width="39.42578125" style="2" customWidth="1"/>
    <col min="11012" max="11264" width="11.42578125" style="2"/>
    <col min="11265" max="11265" width="13.140625" style="2" customWidth="1"/>
    <col min="11266" max="11266" width="15.140625" style="2" customWidth="1"/>
    <col min="11267" max="11267" width="39.42578125" style="2" customWidth="1"/>
    <col min="11268" max="11520" width="11.42578125" style="2"/>
    <col min="11521" max="11521" width="13.140625" style="2" customWidth="1"/>
    <col min="11522" max="11522" width="15.140625" style="2" customWidth="1"/>
    <col min="11523" max="11523" width="39.42578125" style="2" customWidth="1"/>
    <col min="11524" max="11776" width="11.42578125" style="2"/>
    <col min="11777" max="11777" width="13.140625" style="2" customWidth="1"/>
    <col min="11778" max="11778" width="15.140625" style="2" customWidth="1"/>
    <col min="11779" max="11779" width="39.42578125" style="2" customWidth="1"/>
    <col min="11780" max="12032" width="11.42578125" style="2"/>
    <col min="12033" max="12033" width="13.140625" style="2" customWidth="1"/>
    <col min="12034" max="12034" width="15.140625" style="2" customWidth="1"/>
    <col min="12035" max="12035" width="39.42578125" style="2" customWidth="1"/>
    <col min="12036" max="12288" width="11.42578125" style="2"/>
    <col min="12289" max="12289" width="13.140625" style="2" customWidth="1"/>
    <col min="12290" max="12290" width="15.140625" style="2" customWidth="1"/>
    <col min="12291" max="12291" width="39.42578125" style="2" customWidth="1"/>
    <col min="12292" max="12544" width="11.42578125" style="2"/>
    <col min="12545" max="12545" width="13.140625" style="2" customWidth="1"/>
    <col min="12546" max="12546" width="15.140625" style="2" customWidth="1"/>
    <col min="12547" max="12547" width="39.42578125" style="2" customWidth="1"/>
    <col min="12548" max="12800" width="11.42578125" style="2"/>
    <col min="12801" max="12801" width="13.140625" style="2" customWidth="1"/>
    <col min="12802" max="12802" width="15.140625" style="2" customWidth="1"/>
    <col min="12803" max="12803" width="39.42578125" style="2" customWidth="1"/>
    <col min="12804" max="13056" width="11.42578125" style="2"/>
    <col min="13057" max="13057" width="13.140625" style="2" customWidth="1"/>
    <col min="13058" max="13058" width="15.140625" style="2" customWidth="1"/>
    <col min="13059" max="13059" width="39.42578125" style="2" customWidth="1"/>
    <col min="13060" max="13312" width="11.42578125" style="2"/>
    <col min="13313" max="13313" width="13.140625" style="2" customWidth="1"/>
    <col min="13314" max="13314" width="15.140625" style="2" customWidth="1"/>
    <col min="13315" max="13315" width="39.42578125" style="2" customWidth="1"/>
    <col min="13316" max="13568" width="11.42578125" style="2"/>
    <col min="13569" max="13569" width="13.140625" style="2" customWidth="1"/>
    <col min="13570" max="13570" width="15.140625" style="2" customWidth="1"/>
    <col min="13571" max="13571" width="39.42578125" style="2" customWidth="1"/>
    <col min="13572" max="13824" width="11.42578125" style="2"/>
    <col min="13825" max="13825" width="13.140625" style="2" customWidth="1"/>
    <col min="13826" max="13826" width="15.140625" style="2" customWidth="1"/>
    <col min="13827" max="13827" width="39.42578125" style="2" customWidth="1"/>
    <col min="13828" max="14080" width="11.42578125" style="2"/>
    <col min="14081" max="14081" width="13.140625" style="2" customWidth="1"/>
    <col min="14082" max="14082" width="15.140625" style="2" customWidth="1"/>
    <col min="14083" max="14083" width="39.42578125" style="2" customWidth="1"/>
    <col min="14084" max="14336" width="11.42578125" style="2"/>
    <col min="14337" max="14337" width="13.140625" style="2" customWidth="1"/>
    <col min="14338" max="14338" width="15.140625" style="2" customWidth="1"/>
    <col min="14339" max="14339" width="39.42578125" style="2" customWidth="1"/>
    <col min="14340" max="14592" width="11.42578125" style="2"/>
    <col min="14593" max="14593" width="13.140625" style="2" customWidth="1"/>
    <col min="14594" max="14594" width="15.140625" style="2" customWidth="1"/>
    <col min="14595" max="14595" width="39.42578125" style="2" customWidth="1"/>
    <col min="14596" max="14848" width="11.42578125" style="2"/>
    <col min="14849" max="14849" width="13.140625" style="2" customWidth="1"/>
    <col min="14850" max="14850" width="15.140625" style="2" customWidth="1"/>
    <col min="14851" max="14851" width="39.42578125" style="2" customWidth="1"/>
    <col min="14852" max="15104" width="11.42578125" style="2"/>
    <col min="15105" max="15105" width="13.140625" style="2" customWidth="1"/>
    <col min="15106" max="15106" width="15.140625" style="2" customWidth="1"/>
    <col min="15107" max="15107" width="39.42578125" style="2" customWidth="1"/>
    <col min="15108" max="15360" width="11.42578125" style="2"/>
    <col min="15361" max="15361" width="13.140625" style="2" customWidth="1"/>
    <col min="15362" max="15362" width="15.140625" style="2" customWidth="1"/>
    <col min="15363" max="15363" width="39.42578125" style="2" customWidth="1"/>
    <col min="15364" max="15616" width="11.42578125" style="2"/>
    <col min="15617" max="15617" width="13.140625" style="2" customWidth="1"/>
    <col min="15618" max="15618" width="15.140625" style="2" customWidth="1"/>
    <col min="15619" max="15619" width="39.42578125" style="2" customWidth="1"/>
    <col min="15620" max="15872" width="11.42578125" style="2"/>
    <col min="15873" max="15873" width="13.140625" style="2" customWidth="1"/>
    <col min="15874" max="15874" width="15.140625" style="2" customWidth="1"/>
    <col min="15875" max="15875" width="39.42578125" style="2" customWidth="1"/>
    <col min="15876" max="16128" width="11.42578125" style="2"/>
    <col min="16129" max="16129" width="13.140625" style="2" customWidth="1"/>
    <col min="16130" max="16130" width="15.140625" style="2" customWidth="1"/>
    <col min="16131" max="16131" width="39.42578125" style="2" customWidth="1"/>
    <col min="16132" max="16384" width="11.42578125" style="2"/>
  </cols>
  <sheetData>
    <row r="3" spans="1:3" ht="20.100000000000001" customHeight="1">
      <c r="A3" s="1" t="s">
        <v>0</v>
      </c>
      <c r="B3" s="1"/>
      <c r="C3" s="1"/>
    </row>
    <row r="4" spans="1:3" ht="20.100000000000001" customHeight="1">
      <c r="A4" s="3" t="s">
        <v>1</v>
      </c>
      <c r="B4" s="3"/>
      <c r="C4" s="3"/>
    </row>
    <row r="5" spans="1:3" ht="20.100000000000001" customHeight="1">
      <c r="A5" s="3"/>
      <c r="B5" s="3"/>
      <c r="C5" s="3"/>
    </row>
    <row r="6" spans="1:3" ht="20.100000000000001" customHeight="1">
      <c r="A6" s="4"/>
      <c r="B6" s="4"/>
      <c r="C6" s="4"/>
    </row>
    <row r="7" spans="1:3" ht="20.100000000000001" customHeight="1" thickBot="1">
      <c r="A7" s="2"/>
      <c r="B7" s="5" t="s">
        <v>2</v>
      </c>
      <c r="C7" s="6">
        <v>44575</v>
      </c>
    </row>
    <row r="8" spans="1:3" ht="20.100000000000001" customHeight="1" thickBot="1">
      <c r="A8" s="2"/>
      <c r="B8" s="5" t="s">
        <v>3</v>
      </c>
      <c r="C8" s="7" t="s">
        <v>4</v>
      </c>
    </row>
    <row r="9" spans="1:3" ht="20.100000000000001" customHeight="1" thickBot="1">
      <c r="A9" s="2"/>
      <c r="B9" s="5" t="s">
        <v>5</v>
      </c>
      <c r="C9" s="7" t="s">
        <v>6</v>
      </c>
    </row>
    <row r="10" spans="1:3" ht="20.100000000000001" customHeight="1" thickBot="1">
      <c r="A10" s="2"/>
      <c r="B10" s="5" t="s">
        <v>7</v>
      </c>
      <c r="C10" s="8" t="s">
        <v>8</v>
      </c>
    </row>
    <row r="11" spans="1:3" ht="20.100000000000001" customHeight="1" thickBot="1">
      <c r="A11" s="2"/>
      <c r="B11" s="9" t="s">
        <v>9</v>
      </c>
      <c r="C11" s="10" t="s">
        <v>10</v>
      </c>
    </row>
    <row r="12" spans="1:3" ht="20.100000000000001" customHeight="1" thickBot="1">
      <c r="A12" s="2"/>
      <c r="B12" s="5" t="s">
        <v>11</v>
      </c>
      <c r="C12" s="10" t="s">
        <v>12</v>
      </c>
    </row>
    <row r="13" spans="1:3" ht="20.100000000000001" customHeight="1" thickBot="1">
      <c r="A13" s="2"/>
      <c r="B13" s="5" t="s">
        <v>13</v>
      </c>
      <c r="C13" s="11" t="s">
        <v>14</v>
      </c>
    </row>
    <row r="14" spans="1:3" ht="20.100000000000001" customHeight="1" thickBot="1">
      <c r="A14" s="2"/>
      <c r="B14" s="5" t="s">
        <v>15</v>
      </c>
      <c r="C14" s="11" t="s">
        <v>204</v>
      </c>
    </row>
    <row r="15" spans="1:3" ht="20.100000000000001" customHeight="1" thickBot="1">
      <c r="A15" s="2"/>
      <c r="B15" s="5" t="s">
        <v>16</v>
      </c>
      <c r="C15" s="11"/>
    </row>
    <row r="16" spans="1:3" ht="20.100000000000001" customHeight="1" thickBot="1">
      <c r="A16" s="2"/>
      <c r="B16" s="5" t="s">
        <v>17</v>
      </c>
      <c r="C16" s="6">
        <v>44575</v>
      </c>
    </row>
    <row r="17" spans="1:5" ht="20.100000000000001" customHeight="1" thickBot="1">
      <c r="A17" s="2"/>
      <c r="B17" s="5" t="s">
        <v>18</v>
      </c>
      <c r="C17" s="12">
        <v>0.41666666666666669</v>
      </c>
    </row>
    <row r="18" spans="1:5" ht="20.100000000000001" customHeight="1">
      <c r="A18" s="13"/>
      <c r="B18" s="14"/>
      <c r="C18" s="14"/>
    </row>
    <row r="19" spans="1:5" ht="20.100000000000001" customHeight="1">
      <c r="A19" s="13"/>
      <c r="C19" s="15"/>
    </row>
    <row r="20" spans="1:5" ht="20.100000000000001" customHeight="1">
      <c r="A20" s="16" t="s">
        <v>19</v>
      </c>
      <c r="B20" s="16"/>
      <c r="C20" s="16"/>
    </row>
    <row r="21" spans="1:5" s="20" customFormat="1" ht="45" customHeight="1">
      <c r="A21" s="17" t="s">
        <v>20</v>
      </c>
      <c r="B21" s="18" t="s">
        <v>21</v>
      </c>
      <c r="C21" s="18" t="s">
        <v>22</v>
      </c>
      <c r="D21" s="19" t="s">
        <v>23</v>
      </c>
      <c r="E21" s="19" t="s">
        <v>24</v>
      </c>
    </row>
    <row r="22" spans="1:5" s="20" customFormat="1" ht="20.100000000000001" customHeight="1">
      <c r="A22" s="31">
        <v>1</v>
      </c>
      <c r="B22" s="32" t="s">
        <v>28</v>
      </c>
      <c r="C22" s="27" t="s">
        <v>29</v>
      </c>
      <c r="D22" s="33">
        <v>930</v>
      </c>
      <c r="E22" s="33">
        <f>A22*D22</f>
        <v>930</v>
      </c>
    </row>
    <row r="23" spans="1:5" s="20" customFormat="1" ht="20.100000000000001" customHeight="1">
      <c r="A23" s="31">
        <v>1</v>
      </c>
      <c r="B23" s="34" t="s">
        <v>30</v>
      </c>
      <c r="C23" s="27" t="s">
        <v>31</v>
      </c>
      <c r="D23" s="33">
        <v>930</v>
      </c>
      <c r="E23" s="33">
        <f t="shared" ref="E23:E89" si="0">A23*D23</f>
        <v>930</v>
      </c>
    </row>
    <row r="24" spans="1:5" s="20" customFormat="1" ht="20.100000000000001" customHeight="1">
      <c r="A24" s="31">
        <v>1</v>
      </c>
      <c r="B24" s="32" t="s">
        <v>32</v>
      </c>
      <c r="C24" s="27" t="s">
        <v>33</v>
      </c>
      <c r="D24" s="33">
        <v>930</v>
      </c>
      <c r="E24" s="33">
        <f t="shared" si="0"/>
        <v>930</v>
      </c>
    </row>
    <row r="25" spans="1:5" s="20" customFormat="1" ht="20.100000000000001" customHeight="1">
      <c r="A25" s="31">
        <v>1</v>
      </c>
      <c r="B25" s="35" t="s">
        <v>34</v>
      </c>
      <c r="C25" s="27" t="s">
        <v>35</v>
      </c>
      <c r="D25" s="33">
        <v>930</v>
      </c>
      <c r="E25" s="33">
        <f t="shared" si="0"/>
        <v>930</v>
      </c>
    </row>
    <row r="26" spans="1:5" s="20" customFormat="1" ht="20.100000000000001" customHeight="1">
      <c r="A26" s="31">
        <v>1</v>
      </c>
      <c r="B26" s="34" t="s">
        <v>36</v>
      </c>
      <c r="C26" s="27" t="s">
        <v>37</v>
      </c>
      <c r="D26" s="33">
        <v>930</v>
      </c>
      <c r="E26" s="33">
        <f t="shared" si="0"/>
        <v>930</v>
      </c>
    </row>
    <row r="27" spans="1:5" s="20" customFormat="1" ht="20.100000000000001" customHeight="1">
      <c r="A27" s="31">
        <v>1</v>
      </c>
      <c r="B27" s="34" t="s">
        <v>38</v>
      </c>
      <c r="C27" s="27" t="s">
        <v>39</v>
      </c>
      <c r="D27" s="33">
        <v>930</v>
      </c>
      <c r="E27" s="33">
        <f t="shared" si="0"/>
        <v>930</v>
      </c>
    </row>
    <row r="28" spans="1:5" s="20" customFormat="1" ht="20.100000000000001" customHeight="1">
      <c r="A28" s="31">
        <v>1</v>
      </c>
      <c r="B28" s="34" t="s">
        <v>40</v>
      </c>
      <c r="C28" s="27" t="s">
        <v>41</v>
      </c>
      <c r="D28" s="33">
        <v>930</v>
      </c>
      <c r="E28" s="33">
        <f t="shared" si="0"/>
        <v>930</v>
      </c>
    </row>
    <row r="29" spans="1:5" s="20" customFormat="1" ht="20.100000000000001" customHeight="1">
      <c r="A29" s="31">
        <v>1</v>
      </c>
      <c r="B29" s="34" t="s">
        <v>42</v>
      </c>
      <c r="C29" s="27" t="s">
        <v>43</v>
      </c>
      <c r="D29" s="33">
        <v>930</v>
      </c>
      <c r="E29" s="33">
        <f t="shared" si="0"/>
        <v>930</v>
      </c>
    </row>
    <row r="30" spans="1:5" s="20" customFormat="1" ht="20.100000000000001" customHeight="1">
      <c r="A30" s="31">
        <v>1</v>
      </c>
      <c r="B30" s="34" t="s">
        <v>44</v>
      </c>
      <c r="C30" s="27" t="s">
        <v>45</v>
      </c>
      <c r="D30" s="33">
        <v>930</v>
      </c>
      <c r="E30" s="33">
        <f t="shared" si="0"/>
        <v>930</v>
      </c>
    </row>
    <row r="31" spans="1:5" s="20" customFormat="1" ht="20.100000000000001" customHeight="1">
      <c r="A31" s="31">
        <v>1</v>
      </c>
      <c r="B31" s="32" t="s">
        <v>46</v>
      </c>
      <c r="C31" s="27" t="s">
        <v>47</v>
      </c>
      <c r="D31" s="33">
        <v>930</v>
      </c>
      <c r="E31" s="33">
        <f t="shared" si="0"/>
        <v>930</v>
      </c>
    </row>
    <row r="32" spans="1:5" s="20" customFormat="1" ht="20.100000000000001" customHeight="1">
      <c r="A32" s="31">
        <v>1</v>
      </c>
      <c r="B32" s="34" t="s">
        <v>48</v>
      </c>
      <c r="C32" s="27" t="s">
        <v>49</v>
      </c>
      <c r="D32" s="33">
        <v>930</v>
      </c>
      <c r="E32" s="33">
        <f t="shared" si="0"/>
        <v>930</v>
      </c>
    </row>
    <row r="33" spans="1:5" s="20" customFormat="1" ht="20.100000000000001" customHeight="1">
      <c r="A33" s="31">
        <v>1</v>
      </c>
      <c r="B33" s="34" t="s">
        <v>50</v>
      </c>
      <c r="C33" s="27" t="s">
        <v>51</v>
      </c>
      <c r="D33" s="33">
        <v>930</v>
      </c>
      <c r="E33" s="33">
        <f t="shared" si="0"/>
        <v>930</v>
      </c>
    </row>
    <row r="34" spans="1:5" s="20" customFormat="1" ht="20.100000000000001" customHeight="1">
      <c r="A34" s="31">
        <v>1</v>
      </c>
      <c r="B34" s="27" t="s">
        <v>52</v>
      </c>
      <c r="C34" s="27" t="s">
        <v>53</v>
      </c>
      <c r="D34" s="33">
        <v>930</v>
      </c>
      <c r="E34" s="33">
        <f t="shared" si="0"/>
        <v>930</v>
      </c>
    </row>
    <row r="35" spans="1:5" s="20" customFormat="1" ht="20.100000000000001" customHeight="1">
      <c r="A35" s="31">
        <v>1</v>
      </c>
      <c r="B35" s="27" t="s">
        <v>54</v>
      </c>
      <c r="C35" s="27" t="s">
        <v>55</v>
      </c>
      <c r="D35" s="33">
        <v>930</v>
      </c>
      <c r="E35" s="33">
        <f t="shared" si="0"/>
        <v>930</v>
      </c>
    </row>
    <row r="36" spans="1:5" s="20" customFormat="1" ht="20.100000000000001" customHeight="1">
      <c r="A36" s="31">
        <v>1</v>
      </c>
      <c r="B36" s="27" t="s">
        <v>56</v>
      </c>
      <c r="C36" s="27" t="s">
        <v>57</v>
      </c>
      <c r="D36" s="33">
        <v>930</v>
      </c>
      <c r="E36" s="33">
        <f t="shared" si="0"/>
        <v>930</v>
      </c>
    </row>
    <row r="37" spans="1:5" s="20" customFormat="1" ht="20.100000000000001" customHeight="1">
      <c r="A37" s="31">
        <v>1</v>
      </c>
      <c r="B37" s="27" t="s">
        <v>58</v>
      </c>
      <c r="C37" s="27" t="s">
        <v>59</v>
      </c>
      <c r="D37" s="33">
        <v>930</v>
      </c>
      <c r="E37" s="33">
        <f t="shared" si="0"/>
        <v>930</v>
      </c>
    </row>
    <row r="38" spans="1:5" s="20" customFormat="1" ht="20.100000000000001" customHeight="1">
      <c r="A38" s="31">
        <v>1</v>
      </c>
      <c r="B38" s="27" t="s">
        <v>60</v>
      </c>
      <c r="C38" s="27" t="s">
        <v>61</v>
      </c>
      <c r="D38" s="33">
        <v>930</v>
      </c>
      <c r="E38" s="33">
        <f t="shared" si="0"/>
        <v>930</v>
      </c>
    </row>
    <row r="39" spans="1:5" s="20" customFormat="1" ht="20.100000000000001" customHeight="1">
      <c r="A39" s="31">
        <v>1</v>
      </c>
      <c r="B39" s="27" t="s">
        <v>62</v>
      </c>
      <c r="C39" s="27" t="s">
        <v>63</v>
      </c>
      <c r="D39" s="33">
        <v>930</v>
      </c>
      <c r="E39" s="33">
        <f t="shared" si="0"/>
        <v>930</v>
      </c>
    </row>
    <row r="40" spans="1:5" s="20" customFormat="1" ht="20.100000000000001" customHeight="1">
      <c r="A40" s="31">
        <v>1</v>
      </c>
      <c r="B40" s="27" t="s">
        <v>64</v>
      </c>
      <c r="C40" s="27" t="s">
        <v>65</v>
      </c>
      <c r="D40" s="33">
        <v>930</v>
      </c>
      <c r="E40" s="33">
        <f t="shared" si="0"/>
        <v>930</v>
      </c>
    </row>
    <row r="41" spans="1:5" s="20" customFormat="1" ht="20.100000000000001" customHeight="1">
      <c r="A41" s="31">
        <v>1</v>
      </c>
      <c r="B41" s="27" t="s">
        <v>66</v>
      </c>
      <c r="C41" s="27" t="s">
        <v>67</v>
      </c>
      <c r="D41" s="33">
        <v>930</v>
      </c>
      <c r="E41" s="33">
        <f t="shared" si="0"/>
        <v>930</v>
      </c>
    </row>
    <row r="42" spans="1:5" s="20" customFormat="1" ht="20.100000000000001" customHeight="1">
      <c r="A42" s="31">
        <v>1</v>
      </c>
      <c r="B42" s="27" t="s">
        <v>68</v>
      </c>
      <c r="C42" s="27" t="s">
        <v>69</v>
      </c>
      <c r="D42" s="33">
        <v>930</v>
      </c>
      <c r="E42" s="33">
        <f t="shared" si="0"/>
        <v>930</v>
      </c>
    </row>
    <row r="43" spans="1:5" s="20" customFormat="1" ht="20.100000000000001" customHeight="1">
      <c r="A43" s="31">
        <v>1</v>
      </c>
      <c r="B43" s="27" t="s">
        <v>70</v>
      </c>
      <c r="C43" s="27" t="s">
        <v>71</v>
      </c>
      <c r="D43" s="33">
        <v>930</v>
      </c>
      <c r="E43" s="33">
        <f t="shared" si="0"/>
        <v>930</v>
      </c>
    </row>
    <row r="44" spans="1:5" s="20" customFormat="1" ht="20.100000000000001" customHeight="1">
      <c r="A44" s="31">
        <v>1</v>
      </c>
      <c r="B44" s="27" t="s">
        <v>72</v>
      </c>
      <c r="C44" s="27" t="s">
        <v>73</v>
      </c>
      <c r="D44" s="33">
        <v>930</v>
      </c>
      <c r="E44" s="33">
        <f t="shared" si="0"/>
        <v>930</v>
      </c>
    </row>
    <row r="45" spans="1:5" s="20" customFormat="1" ht="20.100000000000001" customHeight="1">
      <c r="A45" s="31">
        <v>1</v>
      </c>
      <c r="B45" s="27" t="s">
        <v>74</v>
      </c>
      <c r="C45" s="27" t="s">
        <v>75</v>
      </c>
      <c r="D45" s="33">
        <v>930</v>
      </c>
      <c r="E45" s="33">
        <f t="shared" si="0"/>
        <v>930</v>
      </c>
    </row>
    <row r="46" spans="1:5" s="20" customFormat="1" ht="20.100000000000001" customHeight="1">
      <c r="A46" s="31">
        <v>1</v>
      </c>
      <c r="B46" s="27" t="s">
        <v>76</v>
      </c>
      <c r="C46" s="27" t="s">
        <v>77</v>
      </c>
      <c r="D46" s="33">
        <v>930</v>
      </c>
      <c r="E46" s="33">
        <f t="shared" si="0"/>
        <v>930</v>
      </c>
    </row>
    <row r="47" spans="1:5" s="20" customFormat="1" ht="20.100000000000001" customHeight="1">
      <c r="A47" s="31">
        <v>1</v>
      </c>
      <c r="B47" s="27" t="s">
        <v>78</v>
      </c>
      <c r="C47" s="27" t="s">
        <v>79</v>
      </c>
      <c r="D47" s="33">
        <v>930</v>
      </c>
      <c r="E47" s="33">
        <f t="shared" si="0"/>
        <v>930</v>
      </c>
    </row>
    <row r="48" spans="1:5" s="20" customFormat="1" ht="20.100000000000001" customHeight="1">
      <c r="A48" s="31">
        <v>1</v>
      </c>
      <c r="B48" s="27" t="s">
        <v>80</v>
      </c>
      <c r="C48" s="27" t="s">
        <v>81</v>
      </c>
      <c r="D48" s="33">
        <v>930</v>
      </c>
      <c r="E48" s="33">
        <f t="shared" si="0"/>
        <v>930</v>
      </c>
    </row>
    <row r="49" spans="1:5" s="20" customFormat="1" ht="20.100000000000001" customHeight="1">
      <c r="A49" s="31">
        <v>1</v>
      </c>
      <c r="B49" s="27" t="s">
        <v>82</v>
      </c>
      <c r="C49" s="27" t="s">
        <v>83</v>
      </c>
      <c r="D49" s="33">
        <v>930</v>
      </c>
      <c r="E49" s="33">
        <f t="shared" si="0"/>
        <v>930</v>
      </c>
    </row>
    <row r="50" spans="1:5" s="20" customFormat="1" ht="20.100000000000001" customHeight="1">
      <c r="A50" s="31">
        <v>1</v>
      </c>
      <c r="B50" s="27" t="s">
        <v>84</v>
      </c>
      <c r="C50" s="27" t="s">
        <v>85</v>
      </c>
      <c r="D50" s="33">
        <v>930</v>
      </c>
      <c r="E50" s="33">
        <f t="shared" si="0"/>
        <v>930</v>
      </c>
    </row>
    <row r="51" spans="1:5" s="20" customFormat="1" ht="20.100000000000001" customHeight="1">
      <c r="A51" s="31">
        <v>1</v>
      </c>
      <c r="B51" s="27" t="s">
        <v>86</v>
      </c>
      <c r="C51" s="27" t="s">
        <v>87</v>
      </c>
      <c r="D51" s="33">
        <v>930</v>
      </c>
      <c r="E51" s="33">
        <f t="shared" si="0"/>
        <v>930</v>
      </c>
    </row>
    <row r="52" spans="1:5" s="20" customFormat="1" ht="20.100000000000001" customHeight="1">
      <c r="A52" s="31">
        <v>1</v>
      </c>
      <c r="B52" s="27" t="s">
        <v>88</v>
      </c>
      <c r="C52" s="27" t="s">
        <v>89</v>
      </c>
      <c r="D52" s="33">
        <v>930</v>
      </c>
      <c r="E52" s="33">
        <f t="shared" si="0"/>
        <v>930</v>
      </c>
    </row>
    <row r="53" spans="1:5" s="20" customFormat="1" ht="20.100000000000001" customHeight="1">
      <c r="A53" s="31">
        <v>1</v>
      </c>
      <c r="B53" s="27" t="s">
        <v>90</v>
      </c>
      <c r="C53" s="27" t="s">
        <v>91</v>
      </c>
      <c r="D53" s="33">
        <v>930</v>
      </c>
      <c r="E53" s="33">
        <f t="shared" si="0"/>
        <v>930</v>
      </c>
    </row>
    <row r="54" spans="1:5" s="20" customFormat="1" ht="20.100000000000001" customHeight="1">
      <c r="A54" s="31">
        <v>1</v>
      </c>
      <c r="B54" s="27" t="s">
        <v>92</v>
      </c>
      <c r="C54" s="27" t="s">
        <v>93</v>
      </c>
      <c r="D54" s="33">
        <v>930</v>
      </c>
      <c r="E54" s="33">
        <f t="shared" si="0"/>
        <v>930</v>
      </c>
    </row>
    <row r="55" spans="1:5" s="20" customFormat="1" ht="20.100000000000001" customHeight="1">
      <c r="A55" s="31">
        <v>1</v>
      </c>
      <c r="B55" s="27" t="s">
        <v>94</v>
      </c>
      <c r="C55" s="27" t="s">
        <v>95</v>
      </c>
      <c r="D55" s="33">
        <v>930</v>
      </c>
      <c r="E55" s="33">
        <f t="shared" si="0"/>
        <v>930</v>
      </c>
    </row>
    <row r="56" spans="1:5" s="20" customFormat="1" ht="20.100000000000001" customHeight="1">
      <c r="A56" s="31">
        <v>1</v>
      </c>
      <c r="B56" s="27" t="s">
        <v>96</v>
      </c>
      <c r="C56" s="27" t="s">
        <v>97</v>
      </c>
      <c r="D56" s="33">
        <v>930</v>
      </c>
      <c r="E56" s="33">
        <f t="shared" si="0"/>
        <v>930</v>
      </c>
    </row>
    <row r="57" spans="1:5" s="20" customFormat="1" ht="20.100000000000001" customHeight="1">
      <c r="A57" s="31">
        <v>1</v>
      </c>
      <c r="B57" s="27" t="s">
        <v>98</v>
      </c>
      <c r="C57" s="27" t="s">
        <v>99</v>
      </c>
      <c r="D57" s="33">
        <v>930</v>
      </c>
      <c r="E57" s="33">
        <f t="shared" si="0"/>
        <v>930</v>
      </c>
    </row>
    <row r="58" spans="1:5" s="20" customFormat="1" ht="20.100000000000001" customHeight="1">
      <c r="A58" s="31">
        <v>1</v>
      </c>
      <c r="B58" s="27" t="s">
        <v>100</v>
      </c>
      <c r="C58" s="27" t="s">
        <v>101</v>
      </c>
      <c r="D58" s="33">
        <v>930</v>
      </c>
      <c r="E58" s="33">
        <f t="shared" si="0"/>
        <v>930</v>
      </c>
    </row>
    <row r="59" spans="1:5" s="20" customFormat="1" ht="20.100000000000001" customHeight="1">
      <c r="A59" s="31">
        <v>1</v>
      </c>
      <c r="B59" s="27" t="s">
        <v>102</v>
      </c>
      <c r="C59" s="27" t="s">
        <v>103</v>
      </c>
      <c r="D59" s="33">
        <v>930</v>
      </c>
      <c r="E59" s="33">
        <f t="shared" si="0"/>
        <v>930</v>
      </c>
    </row>
    <row r="60" spans="1:5" s="20" customFormat="1" ht="20.100000000000001" customHeight="1">
      <c r="A60" s="31">
        <v>1</v>
      </c>
      <c r="B60" s="27" t="s">
        <v>104</v>
      </c>
      <c r="C60" s="27" t="s">
        <v>105</v>
      </c>
      <c r="D60" s="33">
        <v>930</v>
      </c>
      <c r="E60" s="33">
        <f t="shared" si="0"/>
        <v>930</v>
      </c>
    </row>
    <row r="61" spans="1:5" s="20" customFormat="1" ht="20.100000000000001" customHeight="1">
      <c r="A61" s="31">
        <v>1</v>
      </c>
      <c r="B61" s="27" t="s">
        <v>106</v>
      </c>
      <c r="C61" s="27" t="s">
        <v>107</v>
      </c>
      <c r="D61" s="33">
        <v>930</v>
      </c>
      <c r="E61" s="33">
        <f t="shared" si="0"/>
        <v>930</v>
      </c>
    </row>
    <row r="62" spans="1:5" s="20" customFormat="1" ht="20.100000000000001" customHeight="1">
      <c r="A62" s="31">
        <v>1</v>
      </c>
      <c r="B62" s="27" t="s">
        <v>108</v>
      </c>
      <c r="C62" s="27" t="s">
        <v>109</v>
      </c>
      <c r="D62" s="33">
        <v>930</v>
      </c>
      <c r="E62" s="33">
        <f t="shared" si="0"/>
        <v>930</v>
      </c>
    </row>
    <row r="63" spans="1:5" s="20" customFormat="1" ht="20.100000000000001" customHeight="1">
      <c r="A63" s="31">
        <v>1</v>
      </c>
      <c r="B63" s="27" t="s">
        <v>110</v>
      </c>
      <c r="C63" s="27" t="s">
        <v>111</v>
      </c>
      <c r="D63" s="33">
        <v>930</v>
      </c>
      <c r="E63" s="33">
        <f t="shared" si="0"/>
        <v>930</v>
      </c>
    </row>
    <row r="64" spans="1:5" s="20" customFormat="1" ht="20.100000000000001" customHeight="1">
      <c r="A64" s="31">
        <v>1</v>
      </c>
      <c r="B64" s="27" t="s">
        <v>112</v>
      </c>
      <c r="C64" s="27" t="s">
        <v>113</v>
      </c>
      <c r="D64" s="33">
        <v>930</v>
      </c>
      <c r="E64" s="33">
        <f t="shared" si="0"/>
        <v>930</v>
      </c>
    </row>
    <row r="65" spans="1:5" s="20" customFormat="1" ht="20.100000000000001" customHeight="1">
      <c r="A65" s="31">
        <v>1</v>
      </c>
      <c r="B65" s="27" t="s">
        <v>114</v>
      </c>
      <c r="C65" s="27" t="s">
        <v>115</v>
      </c>
      <c r="D65" s="33">
        <v>930</v>
      </c>
      <c r="E65" s="33">
        <f t="shared" si="0"/>
        <v>930</v>
      </c>
    </row>
    <row r="66" spans="1:5" s="20" customFormat="1" ht="20.100000000000001" customHeight="1">
      <c r="A66" s="31">
        <v>1</v>
      </c>
      <c r="B66" s="27" t="s">
        <v>116</v>
      </c>
      <c r="C66" s="27" t="s">
        <v>117</v>
      </c>
      <c r="D66" s="33">
        <v>120</v>
      </c>
      <c r="E66" s="33">
        <f t="shared" si="0"/>
        <v>120</v>
      </c>
    </row>
    <row r="67" spans="1:5" s="20" customFormat="1" ht="20.100000000000001" customHeight="1">
      <c r="A67" s="31">
        <v>1</v>
      </c>
      <c r="B67" s="36" t="s">
        <v>118</v>
      </c>
      <c r="C67" s="36" t="s">
        <v>119</v>
      </c>
      <c r="D67" s="33">
        <v>280</v>
      </c>
      <c r="E67" s="33">
        <f t="shared" si="0"/>
        <v>280</v>
      </c>
    </row>
    <row r="68" spans="1:5" s="20" customFormat="1" ht="20.100000000000001" customHeight="1">
      <c r="A68" s="31">
        <v>1</v>
      </c>
      <c r="B68" s="36" t="s">
        <v>120</v>
      </c>
      <c r="C68" s="36" t="s">
        <v>121</v>
      </c>
      <c r="D68" s="33">
        <v>280</v>
      </c>
      <c r="E68" s="33">
        <f t="shared" si="0"/>
        <v>280</v>
      </c>
    </row>
    <row r="69" spans="1:5" s="20" customFormat="1" ht="20.100000000000001" customHeight="1">
      <c r="A69" s="31">
        <v>1</v>
      </c>
      <c r="B69" s="36" t="s">
        <v>122</v>
      </c>
      <c r="C69" s="36" t="s">
        <v>123</v>
      </c>
      <c r="D69" s="33">
        <v>280</v>
      </c>
      <c r="E69" s="33">
        <f t="shared" si="0"/>
        <v>280</v>
      </c>
    </row>
    <row r="70" spans="1:5" s="20" customFormat="1" ht="20.100000000000001" customHeight="1">
      <c r="A70" s="31">
        <v>1</v>
      </c>
      <c r="B70" s="36" t="s">
        <v>124</v>
      </c>
      <c r="C70" s="36" t="s">
        <v>125</v>
      </c>
      <c r="D70" s="33">
        <v>280</v>
      </c>
      <c r="E70" s="33">
        <f t="shared" si="0"/>
        <v>280</v>
      </c>
    </row>
    <row r="71" spans="1:5" s="20" customFormat="1" ht="20.100000000000001" customHeight="1">
      <c r="A71" s="31">
        <v>1</v>
      </c>
      <c r="B71" s="36" t="s">
        <v>126</v>
      </c>
      <c r="C71" s="36" t="s">
        <v>127</v>
      </c>
      <c r="D71" s="33">
        <v>280</v>
      </c>
      <c r="E71" s="33">
        <f t="shared" si="0"/>
        <v>280</v>
      </c>
    </row>
    <row r="72" spans="1:5" s="20" customFormat="1" ht="20.100000000000001" customHeight="1">
      <c r="A72" s="31">
        <v>1</v>
      </c>
      <c r="B72" s="36" t="s">
        <v>128</v>
      </c>
      <c r="C72" s="36" t="s">
        <v>129</v>
      </c>
      <c r="D72" s="33">
        <v>280</v>
      </c>
      <c r="E72" s="33">
        <f t="shared" si="0"/>
        <v>280</v>
      </c>
    </row>
    <row r="73" spans="1:5" s="20" customFormat="1" ht="20.100000000000001" customHeight="1">
      <c r="A73" s="31">
        <v>1</v>
      </c>
      <c r="B73" s="36" t="s">
        <v>130</v>
      </c>
      <c r="C73" s="36" t="s">
        <v>131</v>
      </c>
      <c r="D73" s="33">
        <v>280</v>
      </c>
      <c r="E73" s="33">
        <f t="shared" si="0"/>
        <v>280</v>
      </c>
    </row>
    <row r="74" spans="1:5" s="20" customFormat="1" ht="20.100000000000001" customHeight="1">
      <c r="A74" s="31">
        <v>1</v>
      </c>
      <c r="B74" s="36" t="s">
        <v>132</v>
      </c>
      <c r="C74" s="36" t="s">
        <v>133</v>
      </c>
      <c r="D74" s="33">
        <v>280</v>
      </c>
      <c r="E74" s="33">
        <f t="shared" si="0"/>
        <v>280</v>
      </c>
    </row>
    <row r="75" spans="1:5" s="20" customFormat="1" ht="20.100000000000001" customHeight="1">
      <c r="A75" s="31">
        <v>1</v>
      </c>
      <c r="B75" s="36" t="s">
        <v>134</v>
      </c>
      <c r="C75" s="36" t="s">
        <v>135</v>
      </c>
      <c r="D75" s="33">
        <v>280</v>
      </c>
      <c r="E75" s="33">
        <f t="shared" si="0"/>
        <v>280</v>
      </c>
    </row>
    <row r="76" spans="1:5" s="20" customFormat="1" ht="20.100000000000001" customHeight="1">
      <c r="A76" s="31">
        <v>1</v>
      </c>
      <c r="B76" s="36" t="s">
        <v>136</v>
      </c>
      <c r="C76" s="36" t="s">
        <v>137</v>
      </c>
      <c r="D76" s="33">
        <v>280</v>
      </c>
      <c r="E76" s="33">
        <f t="shared" si="0"/>
        <v>280</v>
      </c>
    </row>
    <row r="77" spans="1:5" s="20" customFormat="1" ht="20.100000000000001" customHeight="1">
      <c r="A77" s="31">
        <v>2</v>
      </c>
      <c r="B77" s="27" t="s">
        <v>138</v>
      </c>
      <c r="C77" s="27" t="s">
        <v>139</v>
      </c>
      <c r="D77" s="33">
        <v>80</v>
      </c>
      <c r="E77" s="33">
        <f t="shared" si="0"/>
        <v>160</v>
      </c>
    </row>
    <row r="78" spans="1:5" ht="20.100000000000001" customHeight="1">
      <c r="A78" s="31">
        <v>2</v>
      </c>
      <c r="B78" s="37">
        <v>70120030</v>
      </c>
      <c r="C78" s="27" t="s">
        <v>140</v>
      </c>
      <c r="D78" s="33">
        <v>80</v>
      </c>
      <c r="E78" s="33">
        <f t="shared" si="0"/>
        <v>160</v>
      </c>
    </row>
    <row r="79" spans="1:5" ht="20.100000000000001" customHeight="1">
      <c r="A79" s="31">
        <v>2</v>
      </c>
      <c r="B79" s="27" t="s">
        <v>141</v>
      </c>
      <c r="C79" s="27" t="s">
        <v>142</v>
      </c>
      <c r="D79" s="33">
        <v>80</v>
      </c>
      <c r="E79" s="33">
        <f t="shared" si="0"/>
        <v>160</v>
      </c>
    </row>
    <row r="80" spans="1:5" ht="20.100000000000001" customHeight="1">
      <c r="A80" s="31">
        <v>2</v>
      </c>
      <c r="B80" s="27" t="s">
        <v>143</v>
      </c>
      <c r="C80" s="27" t="s">
        <v>144</v>
      </c>
      <c r="D80" s="33">
        <v>80</v>
      </c>
      <c r="E80" s="33">
        <f t="shared" si="0"/>
        <v>160</v>
      </c>
    </row>
    <row r="81" spans="1:6" ht="20.100000000000001" customHeight="1">
      <c r="A81" s="31">
        <v>2</v>
      </c>
      <c r="B81" s="27" t="s">
        <v>145</v>
      </c>
      <c r="C81" s="27" t="s">
        <v>146</v>
      </c>
      <c r="D81" s="33">
        <v>80</v>
      </c>
      <c r="E81" s="33">
        <f t="shared" si="0"/>
        <v>160</v>
      </c>
    </row>
    <row r="82" spans="1:6" ht="20.100000000000001" customHeight="1">
      <c r="A82" s="31">
        <v>2</v>
      </c>
      <c r="B82" s="27" t="s">
        <v>147</v>
      </c>
      <c r="C82" s="27" t="s">
        <v>148</v>
      </c>
      <c r="D82" s="33">
        <v>80</v>
      </c>
      <c r="E82" s="33">
        <f t="shared" si="0"/>
        <v>160</v>
      </c>
    </row>
    <row r="83" spans="1:6" ht="20.100000000000001" customHeight="1">
      <c r="A83" s="31">
        <v>2</v>
      </c>
      <c r="B83" s="27" t="s">
        <v>149</v>
      </c>
      <c r="C83" s="27" t="s">
        <v>150</v>
      </c>
      <c r="D83" s="33">
        <v>80</v>
      </c>
      <c r="E83" s="33">
        <f t="shared" si="0"/>
        <v>160</v>
      </c>
    </row>
    <row r="84" spans="1:6" ht="20.100000000000001" customHeight="1">
      <c r="A84" s="31">
        <v>2</v>
      </c>
      <c r="B84" s="27" t="s">
        <v>151</v>
      </c>
      <c r="C84" s="27" t="s">
        <v>152</v>
      </c>
      <c r="D84" s="33">
        <v>80</v>
      </c>
      <c r="E84" s="33">
        <f t="shared" si="0"/>
        <v>160</v>
      </c>
    </row>
    <row r="85" spans="1:6" ht="20.100000000000001" customHeight="1">
      <c r="A85" s="31">
        <v>2</v>
      </c>
      <c r="B85" s="27" t="s">
        <v>153</v>
      </c>
      <c r="C85" s="27" t="s">
        <v>154</v>
      </c>
      <c r="D85" s="33">
        <v>80</v>
      </c>
      <c r="E85" s="33">
        <f t="shared" si="0"/>
        <v>160</v>
      </c>
    </row>
    <row r="86" spans="1:6" ht="20.100000000000001" customHeight="1">
      <c r="A86" s="31">
        <v>2</v>
      </c>
      <c r="B86" s="27" t="s">
        <v>155</v>
      </c>
      <c r="C86" s="27" t="s">
        <v>156</v>
      </c>
      <c r="D86" s="33">
        <v>80</v>
      </c>
      <c r="E86" s="33">
        <f t="shared" si="0"/>
        <v>160</v>
      </c>
    </row>
    <row r="87" spans="1:6" ht="20.100000000000001" customHeight="1">
      <c r="A87" s="31">
        <v>2</v>
      </c>
      <c r="B87" s="27" t="s">
        <v>157</v>
      </c>
      <c r="C87" s="27" t="s">
        <v>158</v>
      </c>
      <c r="D87" s="33">
        <v>80</v>
      </c>
      <c r="E87" s="33">
        <f t="shared" si="0"/>
        <v>160</v>
      </c>
    </row>
    <row r="88" spans="1:6" ht="20.100000000000001" customHeight="1">
      <c r="A88" s="31">
        <v>2</v>
      </c>
      <c r="B88" s="27" t="s">
        <v>159</v>
      </c>
      <c r="C88" s="27" t="s">
        <v>160</v>
      </c>
      <c r="D88" s="33">
        <v>80</v>
      </c>
      <c r="E88" s="33">
        <f t="shared" si="0"/>
        <v>160</v>
      </c>
    </row>
    <row r="89" spans="1:6" ht="20.100000000000001" customHeight="1">
      <c r="A89" s="31">
        <v>2</v>
      </c>
      <c r="B89" s="27" t="s">
        <v>161</v>
      </c>
      <c r="C89" s="27" t="s">
        <v>162</v>
      </c>
      <c r="D89" s="33">
        <v>80</v>
      </c>
      <c r="E89" s="33">
        <f t="shared" si="0"/>
        <v>160</v>
      </c>
    </row>
    <row r="90" spans="1:6" ht="20.100000000000001" customHeight="1">
      <c r="A90" s="21" t="s">
        <v>25</v>
      </c>
      <c r="B90" s="21"/>
      <c r="C90" s="21"/>
      <c r="D90" s="21"/>
      <c r="E90" s="38">
        <f>SUM(E22:E89)</f>
        <v>45920</v>
      </c>
      <c r="F90" s="14"/>
    </row>
    <row r="91" spans="1:6" ht="20.100000000000001" customHeight="1">
      <c r="A91" s="22" t="s">
        <v>163</v>
      </c>
      <c r="B91" s="23"/>
      <c r="C91" s="24"/>
      <c r="D91" s="25">
        <v>0.12</v>
      </c>
      <c r="E91" s="38">
        <f>E90*D91</f>
        <v>5510.4</v>
      </c>
      <c r="F91" s="14"/>
    </row>
    <row r="92" spans="1:6" ht="20.100000000000001" customHeight="1">
      <c r="A92" s="21" t="s">
        <v>26</v>
      </c>
      <c r="B92" s="21"/>
      <c r="C92" s="21"/>
      <c r="D92" s="21"/>
      <c r="E92" s="38">
        <f>+E90+E91</f>
        <v>51430.400000000001</v>
      </c>
      <c r="F92" s="14"/>
    </row>
    <row r="93" spans="1:6" ht="20.100000000000001" customHeight="1">
      <c r="A93" s="14"/>
      <c r="B93" s="14"/>
      <c r="C93" s="14"/>
      <c r="D93" s="14"/>
      <c r="E93" s="14"/>
      <c r="F93" s="14"/>
    </row>
    <row r="94" spans="1:6" ht="20.100000000000001" customHeight="1">
      <c r="A94" s="39" t="s">
        <v>164</v>
      </c>
      <c r="B94" s="39"/>
      <c r="C94" s="39"/>
      <c r="D94" s="39"/>
      <c r="E94" s="14"/>
      <c r="F94" s="14"/>
    </row>
    <row r="95" spans="1:6" ht="20.100000000000001" customHeight="1">
      <c r="A95" s="26" t="s">
        <v>20</v>
      </c>
      <c r="B95" s="26" t="s">
        <v>21</v>
      </c>
      <c r="C95" s="28" t="s">
        <v>27</v>
      </c>
      <c r="D95" s="28"/>
      <c r="E95" s="14"/>
      <c r="F95" s="14"/>
    </row>
    <row r="96" spans="1:6" ht="20.100000000000001" customHeight="1">
      <c r="A96" s="27">
        <v>1</v>
      </c>
      <c r="B96" s="27"/>
      <c r="C96" s="40" t="s">
        <v>165</v>
      </c>
      <c r="D96" s="40"/>
      <c r="E96" s="14"/>
      <c r="F96" s="14"/>
    </row>
    <row r="97" spans="1:6" ht="20.100000000000001" customHeight="1">
      <c r="A97" s="27">
        <v>1</v>
      </c>
      <c r="B97" s="27"/>
      <c r="C97" s="40" t="s">
        <v>166</v>
      </c>
      <c r="D97" s="40"/>
      <c r="E97" s="14"/>
      <c r="F97" s="14"/>
    </row>
    <row r="98" spans="1:6" ht="20.100000000000001" customHeight="1">
      <c r="A98" s="27">
        <v>1</v>
      </c>
      <c r="B98" s="27"/>
      <c r="C98" s="40" t="s">
        <v>167</v>
      </c>
      <c r="D98" s="40"/>
      <c r="E98" s="14"/>
      <c r="F98" s="14"/>
    </row>
    <row r="99" spans="1:6" ht="20.100000000000001" customHeight="1">
      <c r="A99" s="27">
        <v>2</v>
      </c>
      <c r="B99" s="27"/>
      <c r="C99" s="40" t="s">
        <v>168</v>
      </c>
      <c r="D99" s="40"/>
      <c r="E99" s="14"/>
      <c r="F99" s="14"/>
    </row>
    <row r="100" spans="1:6" ht="20.100000000000001" customHeight="1">
      <c r="A100" s="27">
        <v>1</v>
      </c>
      <c r="B100" s="27"/>
      <c r="C100" s="40" t="s">
        <v>169</v>
      </c>
      <c r="D100" s="40"/>
      <c r="E100" s="14"/>
      <c r="F100" s="14"/>
    </row>
    <row r="101" spans="1:6" ht="20.100000000000001" customHeight="1">
      <c r="A101" s="27">
        <v>1</v>
      </c>
      <c r="B101" s="27"/>
      <c r="C101" s="40" t="s">
        <v>170</v>
      </c>
      <c r="D101" s="40"/>
      <c r="E101" s="14"/>
      <c r="F101" s="14"/>
    </row>
    <row r="102" spans="1:6" ht="20.100000000000001" customHeight="1">
      <c r="A102" s="27">
        <v>1</v>
      </c>
      <c r="B102" s="27"/>
      <c r="C102" s="40" t="s">
        <v>171</v>
      </c>
      <c r="D102" s="40"/>
      <c r="E102" s="14"/>
      <c r="F102" s="14"/>
    </row>
    <row r="103" spans="1:6" ht="20.100000000000001" customHeight="1">
      <c r="A103" s="27">
        <v>1</v>
      </c>
      <c r="B103" s="27"/>
      <c r="C103" s="40" t="s">
        <v>172</v>
      </c>
      <c r="D103" s="40"/>
      <c r="E103" s="14"/>
      <c r="F103" s="14"/>
    </row>
    <row r="104" spans="1:6" ht="20.100000000000001" customHeight="1">
      <c r="A104" s="27">
        <v>1</v>
      </c>
      <c r="B104" s="27"/>
      <c r="C104" s="40" t="s">
        <v>173</v>
      </c>
      <c r="D104" s="40"/>
      <c r="E104" s="14"/>
      <c r="F104" s="14"/>
    </row>
    <row r="105" spans="1:6" ht="20.100000000000001" customHeight="1">
      <c r="A105" s="27">
        <v>1</v>
      </c>
      <c r="B105" s="27"/>
      <c r="C105" s="40" t="s">
        <v>174</v>
      </c>
      <c r="D105" s="40"/>
      <c r="E105" s="14"/>
      <c r="F105" s="14"/>
    </row>
    <row r="106" spans="1:6" ht="20.100000000000001" customHeight="1">
      <c r="A106" s="27">
        <v>1</v>
      </c>
      <c r="B106" s="27"/>
      <c r="C106" s="40" t="s">
        <v>175</v>
      </c>
      <c r="D106" s="40"/>
      <c r="E106" s="14"/>
      <c r="F106" s="14"/>
    </row>
    <row r="107" spans="1:6" ht="20.100000000000001" customHeight="1">
      <c r="A107" s="27">
        <v>1</v>
      </c>
      <c r="B107" s="27"/>
      <c r="C107" s="40" t="s">
        <v>176</v>
      </c>
      <c r="D107" s="40"/>
      <c r="E107" s="14"/>
      <c r="F107" s="14"/>
    </row>
    <row r="108" spans="1:6" ht="20.100000000000001" customHeight="1">
      <c r="A108" s="27">
        <v>1</v>
      </c>
      <c r="B108" s="27"/>
      <c r="C108" s="40" t="s">
        <v>177</v>
      </c>
      <c r="D108" s="40"/>
      <c r="E108" s="14"/>
      <c r="F108" s="14"/>
    </row>
    <row r="109" spans="1:6" ht="20.100000000000001" customHeight="1">
      <c r="A109" s="27">
        <v>1</v>
      </c>
      <c r="B109" s="27"/>
      <c r="C109" s="40" t="s">
        <v>178</v>
      </c>
      <c r="D109" s="40"/>
      <c r="E109" s="14"/>
      <c r="F109" s="14"/>
    </row>
    <row r="110" spans="1:6" ht="20.100000000000001" customHeight="1">
      <c r="A110" s="27">
        <v>1</v>
      </c>
      <c r="B110" s="27"/>
      <c r="C110" s="40" t="s">
        <v>179</v>
      </c>
      <c r="D110" s="40"/>
      <c r="E110" s="14"/>
      <c r="F110" s="14"/>
    </row>
    <row r="111" spans="1:6" ht="20.100000000000001" customHeight="1">
      <c r="A111" s="27">
        <v>1</v>
      </c>
      <c r="B111" s="27"/>
      <c r="C111" s="40" t="s">
        <v>180</v>
      </c>
      <c r="D111" s="40"/>
      <c r="E111" s="14"/>
      <c r="F111" s="14"/>
    </row>
    <row r="112" spans="1:6" ht="20.100000000000001" customHeight="1">
      <c r="A112" s="27">
        <v>1</v>
      </c>
      <c r="B112" s="27"/>
      <c r="C112" s="40" t="s">
        <v>181</v>
      </c>
      <c r="D112" s="40"/>
      <c r="E112" s="14"/>
      <c r="F112" s="14"/>
    </row>
    <row r="113" spans="1:6" ht="20.100000000000001" customHeight="1">
      <c r="A113" s="27">
        <v>1</v>
      </c>
      <c r="B113" s="27"/>
      <c r="C113" s="40" t="s">
        <v>182</v>
      </c>
      <c r="D113" s="40"/>
      <c r="E113" s="14"/>
      <c r="F113" s="14"/>
    </row>
    <row r="114" spans="1:6" ht="20.100000000000001" customHeight="1">
      <c r="A114" s="27">
        <v>6</v>
      </c>
      <c r="B114" s="27"/>
      <c r="C114" s="40" t="s">
        <v>183</v>
      </c>
      <c r="D114" s="40"/>
      <c r="E114" s="14"/>
      <c r="F114" s="14"/>
    </row>
    <row r="115" spans="1:6" ht="20.100000000000001" customHeight="1">
      <c r="A115" s="27">
        <v>1</v>
      </c>
      <c r="B115" s="27"/>
      <c r="C115" s="40" t="s">
        <v>184</v>
      </c>
      <c r="D115" s="40"/>
      <c r="E115" s="14"/>
      <c r="F115" s="14"/>
    </row>
    <row r="116" spans="1:6" ht="20.100000000000001" customHeight="1">
      <c r="A116" s="27">
        <v>1</v>
      </c>
      <c r="B116" s="27"/>
      <c r="C116" s="40" t="s">
        <v>185</v>
      </c>
      <c r="D116" s="40"/>
      <c r="E116" s="14"/>
      <c r="F116" s="14"/>
    </row>
    <row r="117" spans="1:6" ht="29.25" customHeight="1">
      <c r="A117" s="27">
        <v>1</v>
      </c>
      <c r="B117" s="27"/>
      <c r="C117" s="40" t="s">
        <v>186</v>
      </c>
      <c r="D117" s="40"/>
      <c r="E117" s="14"/>
      <c r="F117" s="14"/>
    </row>
    <row r="118" spans="1:6" ht="20.100000000000001" customHeight="1">
      <c r="A118" s="27">
        <v>1</v>
      </c>
      <c r="B118" s="27"/>
      <c r="C118" s="40" t="s">
        <v>187</v>
      </c>
      <c r="D118" s="40"/>
      <c r="E118" s="14"/>
      <c r="F118" s="14"/>
    </row>
    <row r="119" spans="1:6" ht="20.100000000000001" customHeight="1">
      <c r="A119" s="27">
        <v>1</v>
      </c>
      <c r="B119" s="27"/>
      <c r="C119" s="40" t="s">
        <v>188</v>
      </c>
      <c r="D119" s="40"/>
      <c r="E119" s="14"/>
      <c r="F119" s="14"/>
    </row>
    <row r="120" spans="1:6" ht="20.100000000000001" customHeight="1">
      <c r="A120" s="27">
        <v>1</v>
      </c>
      <c r="B120" s="27"/>
      <c r="C120" s="40" t="s">
        <v>189</v>
      </c>
      <c r="D120" s="40"/>
      <c r="E120" s="14"/>
      <c r="F120" s="14"/>
    </row>
    <row r="121" spans="1:6" ht="20.100000000000001" customHeight="1">
      <c r="A121" s="27">
        <v>2</v>
      </c>
      <c r="B121" s="27"/>
      <c r="C121" s="40" t="s">
        <v>190</v>
      </c>
      <c r="D121" s="40"/>
      <c r="E121" s="14"/>
      <c r="F121" s="14"/>
    </row>
    <row r="122" spans="1:6" ht="20.100000000000001" customHeight="1">
      <c r="A122" s="27">
        <v>1</v>
      </c>
      <c r="B122" s="27"/>
      <c r="C122" s="40" t="s">
        <v>191</v>
      </c>
      <c r="D122" s="40"/>
      <c r="E122" s="14"/>
      <c r="F122" s="14"/>
    </row>
    <row r="123" spans="1:6" ht="20.100000000000001" customHeight="1">
      <c r="A123" s="27">
        <v>1</v>
      </c>
      <c r="B123" s="27"/>
      <c r="C123" s="40" t="s">
        <v>192</v>
      </c>
      <c r="D123" s="40"/>
      <c r="E123" s="14"/>
      <c r="F123" s="14"/>
    </row>
    <row r="124" spans="1:6" ht="20.100000000000001" customHeight="1">
      <c r="A124" s="27">
        <v>1</v>
      </c>
      <c r="B124" s="27"/>
      <c r="C124" s="40" t="s">
        <v>193</v>
      </c>
      <c r="D124" s="40"/>
      <c r="E124" s="14"/>
      <c r="F124" s="14"/>
    </row>
    <row r="125" spans="1:6" ht="20.100000000000001" customHeight="1">
      <c r="A125" s="27">
        <v>1</v>
      </c>
      <c r="B125" s="27"/>
      <c r="C125" s="40" t="s">
        <v>194</v>
      </c>
      <c r="D125" s="40"/>
      <c r="E125" s="14"/>
      <c r="F125" s="14"/>
    </row>
    <row r="126" spans="1:6" ht="20.100000000000001" customHeight="1">
      <c r="A126" s="27">
        <v>1</v>
      </c>
      <c r="B126" s="27"/>
      <c r="C126" s="40" t="s">
        <v>195</v>
      </c>
      <c r="D126" s="40"/>
      <c r="E126" s="14"/>
      <c r="F126" s="14"/>
    </row>
    <row r="127" spans="1:6" ht="20.100000000000001" customHeight="1">
      <c r="A127" s="27">
        <v>1</v>
      </c>
      <c r="B127" s="27"/>
      <c r="C127" s="40" t="s">
        <v>196</v>
      </c>
      <c r="D127" s="40"/>
      <c r="E127" s="14"/>
      <c r="F127" s="14"/>
    </row>
    <row r="128" spans="1:6" ht="20.100000000000001" customHeight="1">
      <c r="A128" s="27">
        <v>1</v>
      </c>
      <c r="B128" s="27"/>
      <c r="C128" s="40" t="s">
        <v>197</v>
      </c>
      <c r="D128" s="40"/>
      <c r="E128" s="14"/>
      <c r="F128" s="14"/>
    </row>
    <row r="129" spans="1:6" ht="20.100000000000001" customHeight="1">
      <c r="A129" s="27">
        <v>2</v>
      </c>
      <c r="B129" s="27"/>
      <c r="C129" s="40" t="s">
        <v>198</v>
      </c>
      <c r="D129" s="40"/>
      <c r="E129" s="14"/>
      <c r="F129" s="14"/>
    </row>
    <row r="130" spans="1:6" ht="40.5" customHeight="1">
      <c r="A130" s="27">
        <v>2</v>
      </c>
      <c r="B130" s="27"/>
      <c r="C130" s="40" t="s">
        <v>199</v>
      </c>
      <c r="D130" s="40"/>
      <c r="E130" s="14"/>
      <c r="F130" s="14"/>
    </row>
    <row r="131" spans="1:6" ht="20.100000000000001" customHeight="1">
      <c r="A131" s="27">
        <v>1</v>
      </c>
      <c r="B131" s="27"/>
      <c r="C131" s="40" t="s">
        <v>200</v>
      </c>
      <c r="D131" s="40"/>
      <c r="E131" s="14"/>
      <c r="F131" s="14"/>
    </row>
    <row r="132" spans="1:6" ht="20.100000000000001" customHeight="1">
      <c r="A132" s="27">
        <v>2</v>
      </c>
      <c r="B132" s="27"/>
      <c r="C132" s="40" t="s">
        <v>201</v>
      </c>
      <c r="D132" s="40"/>
      <c r="E132" s="14"/>
      <c r="F132" s="14"/>
    </row>
    <row r="133" spans="1:6" ht="20.100000000000001" customHeight="1">
      <c r="A133" s="14"/>
      <c r="B133" s="14"/>
      <c r="C133" s="14"/>
      <c r="D133" s="14"/>
      <c r="E133" s="14"/>
      <c r="F133" s="14"/>
    </row>
    <row r="134" spans="1:6" ht="20.100000000000001" customHeight="1">
      <c r="A134" s="14"/>
      <c r="B134" s="14"/>
      <c r="C134" s="14"/>
      <c r="D134" s="14"/>
      <c r="E134" s="14"/>
      <c r="F134" s="14"/>
    </row>
    <row r="135" spans="1:6" ht="20.100000000000001" customHeight="1">
      <c r="A135" s="14"/>
      <c r="B135" s="41" t="s">
        <v>202</v>
      </c>
      <c r="C135" s="14"/>
      <c r="D135" s="14"/>
      <c r="E135" s="14"/>
      <c r="F135" s="14"/>
    </row>
    <row r="136" spans="1:6" ht="20.100000000000001" customHeight="1">
      <c r="A136" s="14"/>
      <c r="B136" s="41"/>
      <c r="C136" s="14"/>
      <c r="D136" s="14"/>
      <c r="E136" s="14"/>
      <c r="F136" s="14"/>
    </row>
    <row r="137" spans="1:6" ht="20.100000000000001" customHeight="1">
      <c r="A137" s="14"/>
      <c r="B137" s="41" t="s">
        <v>203</v>
      </c>
      <c r="C137" s="14"/>
      <c r="D137" s="14"/>
      <c r="E137" s="14"/>
      <c r="F137" s="14"/>
    </row>
    <row r="138" spans="1:6" ht="20.100000000000001" customHeight="1">
      <c r="A138" s="14"/>
      <c r="B138" s="14"/>
      <c r="C138" s="14"/>
      <c r="D138" s="14"/>
      <c r="E138" s="14"/>
      <c r="F138" s="14"/>
    </row>
  </sheetData>
  <mergeCells count="46">
    <mergeCell ref="C128:D128"/>
    <mergeCell ref="C129:D129"/>
    <mergeCell ref="C130:D130"/>
    <mergeCell ref="C131:D131"/>
    <mergeCell ref="C132:D132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A90:D90"/>
    <mergeCell ref="A91:C91"/>
    <mergeCell ref="A92:D92"/>
    <mergeCell ref="A94:D94"/>
    <mergeCell ref="C95:D95"/>
    <mergeCell ref="C96:D96"/>
    <mergeCell ref="C97:D97"/>
    <mergeCell ref="A3:C3"/>
    <mergeCell ref="A4:C4"/>
    <mergeCell ref="A5:C5"/>
    <mergeCell ref="A20:C20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2022-01-14T13:56:58Z</cp:lastPrinted>
  <dcterms:created xsi:type="dcterms:W3CDTF">2022-01-14T13:52:21Z</dcterms:created>
  <dcterms:modified xsi:type="dcterms:W3CDTF">2022-01-14T13:59:06Z</dcterms:modified>
</cp:coreProperties>
</file>