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13_ncr:1_{A102872C-2922-456E-981E-057282A34D02}" xr6:coauthVersionLast="47" xr6:coauthVersionMax="47" xr10:uidLastSave="{00000000-0000-0000-0000-000000000000}"/>
  <bookViews>
    <workbookView xWindow="-120" yWindow="-120" windowWidth="29040" windowHeight="15840" xr2:uid="{47729FEA-5809-4ACC-A9F7-CA2A417B4B8D}"/>
  </bookViews>
  <sheets>
    <sheet name="Hoja1" sheetId="1" r:id="rId1"/>
  </sheets>
  <definedNames>
    <definedName name="_xlnm.Print_Area" localSheetId="0">Hoja1!$A$1:$E$144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9" i="1"/>
  <c r="E63" i="1" l="1"/>
  <c r="E64" i="1" s="1"/>
</calcChain>
</file>

<file path=xl/sharedStrings.xml><?xml version="1.0" encoding="utf-8"?>
<sst xmlns="http://schemas.openxmlformats.org/spreadsheetml/2006/main" count="188" uniqueCount="186">
  <si>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</si>
  <si>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</si>
  <si>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</si>
  <si>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</si>
  <si>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</si>
  <si>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</si>
  <si>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</si>
  <si>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</si>
  <si>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</si>
  <si>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</si>
  <si>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</si>
  <si>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</si>
  <si>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CÓDIGO</t>
  </si>
  <si>
    <t>DESCRIPCIÓN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</si>
  <si>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</si>
  <si>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</si>
  <si>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</si>
  <si>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</si>
  <si>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</si>
  <si>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</si>
  <si>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C32112812</t>
  </si>
  <si>
    <t>DIAMOND™ CO-CR-MO FEMORAL HEAD ?28 × 12MM</t>
  </si>
  <si>
    <t>C32112815</t>
  </si>
  <si>
    <t>DIAMOND™ CO-CR-MO FEMORAL HEAD ?28 × 15.5MM</t>
  </si>
  <si>
    <t>C32112805</t>
  </si>
  <si>
    <t>DIAMOND™ CO-CR-MO FEMORAL HEAD ?28 × 5MM</t>
  </si>
  <si>
    <t>C32112808</t>
  </si>
  <si>
    <t>DIAMOND™ CO-CR-MO FEMORAL HEAD ?28 × 8.5MM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</si>
  <si>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</si>
  <si>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</si>
  <si>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</si>
  <si>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</si>
  <si>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</si>
  <si>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</si>
  <si>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</si>
  <si>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</si>
  <si>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</si>
  <si>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</si>
  <si>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</si>
  <si>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</si>
  <si>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T25310008</t>
  </si>
  <si>
    <t>OPTIMA™ CEMENTLESS FEMORAL STEM 8# (F5.7 × 115 × 135°)</t>
  </si>
  <si>
    <t>T25310009</t>
  </si>
  <si>
    <t>OPTIMA™ CEMENTLESS FEMORAL STEM 9# (F5.1 × 130 × 135°)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</si>
  <si>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</si>
  <si>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</si>
  <si>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</si>
  <si>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</si>
  <si>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</si>
  <si>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</si>
  <si>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</si>
  <si>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</si>
  <si>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</si>
  <si>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</si>
  <si>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</si>
  <si>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</si>
  <si>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</si>
  <si>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</si>
  <si>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>P20820001B</t>
  </si>
  <si>
    <t>BONE CEMENT PLUG 1# (F11MM)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</si>
  <si>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</si>
  <si>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</si>
  <si>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</si>
  <si>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</si>
  <si>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</si>
  <si>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</si>
  <si>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</si>
  <si>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</si>
  <si>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</si>
  <si>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</si>
  <si>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</si>
  <si>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</si>
  <si>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</si>
  <si>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</si>
  <si>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</si>
  <si>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</si>
  <si>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225-6640                 </t>
  </si>
  <si>
    <t xml:space="preserve">IOBAN </t>
  </si>
  <si>
    <t>BANDEJA INTERNA CAJA AZUL</t>
  </si>
  <si>
    <t>RASPAS NO CEMENTADAS</t>
  </si>
  <si>
    <t>MARTILLO</t>
  </si>
  <si>
    <t xml:space="preserve">CABEZAS #28 PRUEBA </t>
  </si>
  <si>
    <t xml:space="preserve">CABEZAS #24 PRUEBA </t>
  </si>
  <si>
    <t>SEPARADORES DE HOTMAN CAJA INTERNA</t>
  </si>
  <si>
    <t>ENTREGADO POR:</t>
  </si>
  <si>
    <t>RECIBIDO POR:</t>
  </si>
  <si>
    <t>VENTA -CIRUGÍA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</si>
  <si>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</si>
  <si>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</si>
  <si>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</si>
  <si>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</si>
  <si>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</si>
  <si>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</si>
  <si>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</si>
  <si>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</si>
  <si>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</si>
  <si>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</si>
  <si>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</si>
  <si>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</si>
  <si>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</si>
  <si>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</si>
  <si>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</si>
  <si>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</si>
  <si>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INSTRUMENTAL  ACCESORIO </t>
  </si>
  <si>
    <t>DISECTOR DE COOB</t>
  </si>
  <si>
    <t>CURETA</t>
  </si>
  <si>
    <t>CIZALLA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</si>
  <si>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</si>
  <si>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</si>
  <si>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</si>
  <si>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</si>
  <si>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</si>
  <si>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</si>
  <si>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>PORTA ALAMBRE</t>
  </si>
  <si>
    <t xml:space="preserve">HOJAS DE SIERRA </t>
  </si>
  <si>
    <t>SEPARADOR DE VOLMAN</t>
  </si>
  <si>
    <t xml:space="preserve">SEPARADOR DE BENET </t>
  </si>
  <si>
    <t xml:space="preserve">MOTOR CANULADO </t>
  </si>
  <si>
    <t xml:space="preserve">SIERRA OSCILANTE </t>
  </si>
  <si>
    <t xml:space="preserve">BATERIAS NEGRAS </t>
  </si>
  <si>
    <t xml:space="preserve">ANCLAJES DE MOTOR </t>
  </si>
  <si>
    <t>PRUEBAS  BIPOLARES 39,41,43,45,47,49,51,53,55</t>
  </si>
  <si>
    <t xml:space="preserve">POSICIONADOR DE COPA BIPOLAR </t>
  </si>
  <si>
    <t xml:space="preserve">IMPACTOR MANGO CAFÉ </t>
  </si>
  <si>
    <t xml:space="preserve">PINZA AJUSTADORA </t>
  </si>
  <si>
    <t xml:space="preserve">CAJA AZUL BIPOLAR </t>
  </si>
  <si>
    <t xml:space="preserve">BANDEJA SUPERIOR </t>
  </si>
  <si>
    <t xml:space="preserve">CAJA GRIS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</si>
  <si>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</si>
  <si>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</si>
  <si>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</si>
  <si>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</si>
  <si>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</si>
  <si>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</si>
  <si>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INFERIOR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</si>
  <si>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</si>
  <si>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</si>
  <si>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</si>
  <si>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</si>
  <si>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</si>
  <si>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</si>
  <si>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</si>
  <si>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 xml:space="preserve">POSICIONADOR BLANCO GRANDE </t>
  </si>
  <si>
    <t>RASPA DE PUTY</t>
  </si>
  <si>
    <t xml:space="preserve">GANCHO </t>
  </si>
  <si>
    <t xml:space="preserve">PLAYO </t>
  </si>
  <si>
    <t xml:space="preserve">POSICIONADOR </t>
  </si>
  <si>
    <t xml:space="preserve">ALAMBRE ROLLO </t>
  </si>
  <si>
    <t xml:space="preserve">MOTOR CANULADO CAFÉ </t>
  </si>
  <si>
    <t xml:space="preserve">BATERIAS GRIS </t>
  </si>
  <si>
    <t>T25310016</t>
  </si>
  <si>
    <t>OPTIMA™ CEMENTLESS FEMORAL STEM 16# (F11.2 × 170 × 135°)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</si>
  <si>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</si>
  <si>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</si>
  <si>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</si>
  <si>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</si>
  <si>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</si>
  <si>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</si>
  <si>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</si>
  <si>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</si>
  <si>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</si>
  <si>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</si>
  <si>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</si>
  <si>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</si>
  <si>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 xml:space="preserve">P22310044                </t>
  </si>
  <si>
    <t>DIAMOND™ POLYETHYLENE ACETABULAR CUP44# (44/28)</t>
  </si>
  <si>
    <t xml:space="preserve">P22310042                </t>
  </si>
  <si>
    <t>DIAMOND™ POLYETHYLENE ACETABULAR CUP42# (42/24)</t>
  </si>
  <si>
    <t>C30410045</t>
  </si>
  <si>
    <t>DIAMOND™ CO-CR-MO BIPOLAR HEAD 45# (F45/F24)</t>
  </si>
  <si>
    <t xml:space="preserve">CLINICA GUAYAQUIL </t>
  </si>
  <si>
    <t>0990050368001</t>
  </si>
  <si>
    <t>Calle 8 401, Guayaquil 090313</t>
  </si>
  <si>
    <t xml:space="preserve"> (04) 256-3555</t>
  </si>
  <si>
    <t xml:space="preserve">PINEDA CORAL JAIRO DARIO </t>
  </si>
  <si>
    <t>RUC.: 0957116478001</t>
  </si>
  <si>
    <t>PRECIO UNITARIO</t>
  </si>
  <si>
    <t>PRECIO TOTAL</t>
  </si>
  <si>
    <t>SUBTOTAL SIN IMPUESTOS</t>
  </si>
  <si>
    <t xml:space="preserve">                                                                                 IVA</t>
  </si>
  <si>
    <t>VALOR TOTAL</t>
  </si>
  <si>
    <t xml:space="preserve">G1 A40 800007            </t>
  </si>
  <si>
    <t>CEMENTO OSEO</t>
  </si>
  <si>
    <t>DR. MANUEL PALOMEQUE</t>
  </si>
  <si>
    <t xml:space="preserve">GAME CASTRO ALICIA CARLOTA </t>
  </si>
  <si>
    <t xml:space="preserve">ISFFA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</si>
</sst>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* #,##0.00_-;\-* #,##0.00_-;_-* &quot;-&quot;??_-;_-@_-"/>
    <numFmt numFmtId="166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"/>
    </xf>
    <xf numFmtId="44" fontId="4" fillId="0" borderId="0" xfId="5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0" xfId="1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0" xfId="0" applyFont="1"/>
    <xf numFmtId="2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8" fontId="5" fillId="0" borderId="5" xfId="0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4" fillId="0" borderId="0" xfId="0" applyFont="1" applyBorder="1"/>
    <xf numFmtId="2" fontId="9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2" borderId="3" xfId="0" applyFont="1" applyFill="1" applyBorder="1" applyAlignment="1" applyProtection="1">
      <alignment horizontal="center" vertical="center" wrapText="1" readingOrder="1"/>
      <protection locked="0"/>
    </xf>
    <xf numFmtId="44" fontId="9" fillId="2" borderId="4" xfId="5" applyFont="1" applyFill="1" applyBorder="1" applyAlignment="1" applyProtection="1">
      <alignment horizontal="center" vertical="center" wrapText="1" readingOrder="1"/>
      <protection locked="0"/>
    </xf>
    <xf numFmtId="0" fontId="9" fillId="2" borderId="4" xfId="1" applyFont="1" applyFill="1" applyBorder="1" applyAlignment="1" applyProtection="1">
      <alignment horizontal="center" vertical="center" wrapText="1" readingOrder="1"/>
      <protection locked="0"/>
    </xf>
    <xf numFmtId="0" fontId="9" fillId="2" borderId="0" xfId="1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 vertical="center"/>
    </xf>
    <xf numFmtId="0" fontId="4" fillId="0" borderId="4" xfId="0" applyFont="1" applyFill="1" applyBorder="1" applyAlignment="1" applyProtection="1">
      <alignment horizontal="center" vertical="top" wrapText="1" readingOrder="1"/>
      <protection locked="0"/>
    </xf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44" fontId="4" fillId="0" borderId="4" xfId="0" applyNumberFormat="1" applyFont="1" applyBorder="1"/>
    <xf numFmtId="165" fontId="4" fillId="0" borderId="0" xfId="0" applyNumberFormat="1" applyFont="1"/>
    <xf numFmtId="44" fontId="4" fillId="0" borderId="4" xfId="5" applyFont="1" applyBorder="1"/>
    <xf numFmtId="0" fontId="10" fillId="0" borderId="4" xfId="0" applyFont="1" applyBorder="1" applyAlignment="1" applyProtection="1">
      <alignment horizontal="center"/>
      <protection locked="0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4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10" xfId="0" applyFont="1" applyFill="1" applyBorder="1"/>
    <xf numFmtId="44" fontId="4" fillId="0" borderId="9" xfId="5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top"/>
    </xf>
    <xf numFmtId="0" fontId="9" fillId="0" borderId="4" xfId="1" applyFont="1" applyBorder="1" applyAlignment="1">
      <alignment horizontal="right" wrapText="1"/>
    </xf>
    <xf numFmtId="44" fontId="4" fillId="0" borderId="4" xfId="3" applyFont="1" applyFill="1" applyBorder="1" applyAlignment="1"/>
    <xf numFmtId="0" fontId="9" fillId="0" borderId="6" xfId="1" applyFont="1" applyBorder="1" applyAlignment="1">
      <alignment horizontal="right" wrapText="1"/>
    </xf>
    <xf numFmtId="0" fontId="9" fillId="0" borderId="7" xfId="1" applyFont="1" applyBorder="1" applyAlignment="1">
      <alignment horizontal="right" wrapText="1"/>
    </xf>
    <xf numFmtId="0" fontId="9" fillId="0" borderId="8" xfId="1" applyFont="1" applyBorder="1" applyAlignment="1">
      <alignment horizontal="right" wrapText="1"/>
    </xf>
    <xf numFmtId="44" fontId="9" fillId="0" borderId="4" xfId="5" applyFont="1" applyBorder="1" applyAlignment="1">
      <alignment wrapText="1"/>
    </xf>
    <xf numFmtId="0" fontId="11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12" fillId="0" borderId="4" xfId="0" applyFont="1" applyBorder="1" applyAlignment="1">
      <alignment vertical="top"/>
    </xf>
    <xf numFmtId="0" fontId="12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0" fillId="0" borderId="4" xfId="0" applyFont="1" applyBorder="1" applyProtection="1">
      <protection locked="0"/>
    </xf>
    <xf numFmtId="0" fontId="5" fillId="0" borderId="4" xfId="0" applyFont="1" applyBorder="1"/>
    <xf numFmtId="0" fontId="10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</cellXfs>
  <cellStyles count="6">
    <cellStyle name="Moneda" xfId="5" builtinId="4"/>
    <cellStyle name="Moneda 2" xfId="2" xr:uid="{A82DDADC-1EAB-45F7-A6D9-CAD1F9D0C2B1}"/>
    <cellStyle name="Moneda 5" xfId="3" xr:uid="{7730ED06-4FF1-4BC0-9AE7-F12984144D45}"/>
    <cellStyle name="Normal" xfId="0" builtinId="0"/>
    <cellStyle name="Normal 2" xfId="1" xr:uid="{43251207-2300-42D5-AA55-5038EAB4D07C}"/>
    <cellStyle name="Normal 3" xfId="4" xr:uid="{2230334C-BB9D-46A0-A001-B8E8501C8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2</xdr:col>
      <xdr:colOff>3990975</xdr:colOff>
      <xdr:row>4</xdr:row>
      <xdr:rowOff>88741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6BB6A5A-F36B-49FA-B229-ED2A64516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14375"/>
          <a:ext cx="0" cy="631666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3238500</xdr:colOff>
      <xdr:row>1</xdr:row>
      <xdr:rowOff>0</xdr:rowOff>
    </xdr:from>
    <xdr:to>
      <xdr:col>2</xdr:col>
      <xdr:colOff>4911725</xdr:colOff>
      <xdr:row>4</xdr:row>
      <xdr:rowOff>101601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DC1EBD-7970-45D7-B5E8-5CB0EAC40E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5886450" y="825499"/>
          <a:ext cx="1673225" cy="84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350-0528-4FD1-9686-5147A6632E65}">
  <dimension ref="A2:F144"/>
  <sheetViews>
    <sheetView tabSelected="1" zoomScaleNormal="100" workbookViewId="0">
      <selection activeCell="C18" sqref="C18"/>
    </sheetView>
  </sheetViews>
  <sheetFormatPr baseColWidth="10" defaultColWidth="11.5703125" defaultRowHeight="20.100000000000001" customHeight="1" x14ac:dyDescent="0.25"/>
  <cols>
    <col min="1" max="1" width="14.42578125" style="3" customWidth="1"/>
    <col min="2" max="2" width="25.28515625" style="3" customWidth="1"/>
    <col min="3" max="3" width="77.7109375" style="3" customWidth="1"/>
    <col min="4" max="4" width="19.140625" style="2" customWidth="1"/>
    <col min="5" max="5" width="18.7109375" style="3" customWidth="1"/>
    <col min="6" max="6" width="13" style="3" bestFit="1" customWidth="1"/>
    <col min="7" max="16384" width="11.5703125" style="3"/>
  </cols>
  <sheetData>
    <row r="2" spans="1:3" ht="20.100000000000001" customHeight="1" x14ac:dyDescent="0.25">
      <c r="A2" s="1" t="s">
        <v>174</v>
      </c>
      <c r="B2" s="1"/>
      <c r="C2" s="1"/>
    </row>
    <row r="3" spans="1:3" ht="20.100000000000001" customHeight="1" x14ac:dyDescent="0.25">
      <c r="A3" s="4" t="s">
        <v>175</v>
      </c>
      <c r="B3" s="4"/>
      <c r="C3" s="4"/>
    </row>
    <row r="4" spans="1:3" ht="20.100000000000001" customHeight="1" x14ac:dyDescent="0.25">
      <c r="A4" s="4"/>
      <c r="B4" s="4"/>
      <c r="C4" s="4"/>
    </row>
    <row r="5" spans="1:3" ht="20.100000000000001" customHeight="1" x14ac:dyDescent="0.25">
      <c r="A5" s="5"/>
      <c r="B5" s="5"/>
      <c r="C5" s="5"/>
    </row>
    <row r="6" spans="1:3" ht="20.100000000000001" customHeight="1" thickBot="1" x14ac:dyDescent="0.3">
      <c r="A6" s="6"/>
      <c r="B6" s="7" t="s">
        <v>0</v>
      </c>
      <c r="C6" s="8">
        <v>44588</v>
      </c>
    </row>
    <row r="7" spans="1:3" ht="20.100000000000001" customHeight="1" thickBot="1" x14ac:dyDescent="0.3">
      <c r="A7" s="6"/>
      <c r="B7" s="7" t="s">
        <v>1</v>
      </c>
      <c r="C7" s="9" t="s">
        <v>170</v>
      </c>
    </row>
    <row r="8" spans="1:3" ht="20.100000000000001" customHeight="1" thickBot="1" x14ac:dyDescent="0.3">
      <c r="A8" s="6"/>
      <c r="B8" s="7" t="s">
        <v>2</v>
      </c>
      <c r="C8" s="9" t="s">
        <v>171</v>
      </c>
    </row>
    <row r="9" spans="1:3" ht="20.100000000000001" customHeight="1" thickBot="1" x14ac:dyDescent="0.3">
      <c r="A9" s="6"/>
      <c r="B9" s="7" t="s">
        <v>3</v>
      </c>
      <c r="C9" s="10" t="s">
        <v>172</v>
      </c>
    </row>
    <row r="10" spans="1:3" ht="20.100000000000001" customHeight="1" thickBot="1" x14ac:dyDescent="0.3">
      <c r="A10" s="6"/>
      <c r="B10" s="11" t="s">
        <v>4</v>
      </c>
      <c r="C10" s="12" t="s">
        <v>173</v>
      </c>
    </row>
    <row r="11" spans="1:3" ht="20.100000000000001" customHeight="1" thickBot="1" x14ac:dyDescent="0.3">
      <c r="A11" s="6"/>
      <c r="B11" s="7" t="s">
        <v>5</v>
      </c>
      <c r="C11" s="12" t="s">
        <v>86</v>
      </c>
    </row>
    <row r="12" spans="1:3" ht="20.100000000000001" customHeight="1" thickBot="1" x14ac:dyDescent="0.3">
      <c r="A12" s="6"/>
      <c r="B12" s="7" t="s">
        <v>6</v>
      </c>
      <c r="C12" s="13" t="s">
        <v>183</v>
      </c>
    </row>
    <row r="13" spans="1:3" ht="20.100000000000001" customHeight="1" thickBot="1" x14ac:dyDescent="0.3">
      <c r="A13" s="6"/>
      <c r="B13" s="7" t="s">
        <v>7</v>
      </c>
      <c r="C13" s="13" t="s">
        <v>184</v>
      </c>
    </row>
    <row r="14" spans="1:3" ht="20.100000000000001" customHeight="1" thickBot="1" x14ac:dyDescent="0.3">
      <c r="A14" s="6"/>
      <c r="B14" s="7" t="s">
        <v>8</v>
      </c>
      <c r="C14" s="13" t="s">
        <v>185</v>
      </c>
    </row>
    <row r="15" spans="1:3" ht="20.100000000000001" customHeight="1" thickBot="1" x14ac:dyDescent="0.3">
      <c r="A15" s="6"/>
      <c r="B15" s="7" t="s">
        <v>9</v>
      </c>
      <c r="C15" s="8">
        <v>44588</v>
      </c>
    </row>
    <row r="16" spans="1:3" ht="20.100000000000001" customHeight="1" thickBot="1" x14ac:dyDescent="0.3">
      <c r="A16" s="11"/>
      <c r="B16" s="7" t="s">
        <v>10</v>
      </c>
      <c r="C16" s="14">
        <v>0.70833333333333337</v>
      </c>
    </row>
    <row r="17" spans="1:6" ht="20.100000000000001" customHeight="1" x14ac:dyDescent="0.25">
      <c r="A17" s="11"/>
      <c r="B17" s="15"/>
      <c r="C17" s="16"/>
      <c r="F17" s="17"/>
    </row>
    <row r="18" spans="1:6" s="23" customFormat="1" ht="36.75" customHeight="1" x14ac:dyDescent="0.25">
      <c r="A18" s="18" t="s">
        <v>11</v>
      </c>
      <c r="B18" s="19" t="s">
        <v>12</v>
      </c>
      <c r="C18" s="19" t="s">
        <v>13</v>
      </c>
      <c r="D18" s="20" t="s">
        <v>176</v>
      </c>
      <c r="E18" s="21" t="s">
        <v>177</v>
      </c>
      <c r="F18" s="22"/>
    </row>
    <row r="19" spans="1:6" ht="20.100000000000001" customHeight="1" x14ac:dyDescent="0.25">
      <c r="A19" s="24">
        <v>1</v>
      </c>
      <c r="B19" s="25" t="s">
        <v>14</v>
      </c>
      <c r="C19" s="26" t="s">
        <v>15</v>
      </c>
      <c r="D19" s="29">
        <v>260</v>
      </c>
      <c r="E19" s="27">
        <f>+A19*D19</f>
        <v>260</v>
      </c>
      <c r="F19" s="17"/>
    </row>
    <row r="20" spans="1:6" ht="20.100000000000001" customHeight="1" x14ac:dyDescent="0.25">
      <c r="A20" s="24">
        <v>1</v>
      </c>
      <c r="B20" s="25" t="s">
        <v>16</v>
      </c>
      <c r="C20" s="26" t="s">
        <v>17</v>
      </c>
      <c r="D20" s="29">
        <v>260</v>
      </c>
      <c r="E20" s="27">
        <f t="shared" ref="E20:E61" si="0">+A20*D20</f>
        <v>260</v>
      </c>
    </row>
    <row r="21" spans="1:6" ht="20.100000000000001" customHeight="1" x14ac:dyDescent="0.25">
      <c r="A21" s="24">
        <v>1</v>
      </c>
      <c r="B21" s="25" t="s">
        <v>18</v>
      </c>
      <c r="C21" s="26" t="s">
        <v>19</v>
      </c>
      <c r="D21" s="29">
        <v>260</v>
      </c>
      <c r="E21" s="27">
        <f t="shared" si="0"/>
        <v>260</v>
      </c>
    </row>
    <row r="22" spans="1:6" ht="20.100000000000001" customHeight="1" x14ac:dyDescent="0.25">
      <c r="A22" s="24">
        <v>1</v>
      </c>
      <c r="B22" s="25" t="s">
        <v>24</v>
      </c>
      <c r="C22" s="26" t="s">
        <v>25</v>
      </c>
      <c r="D22" s="29">
        <v>260</v>
      </c>
      <c r="E22" s="27">
        <f t="shared" si="0"/>
        <v>260</v>
      </c>
    </row>
    <row r="23" spans="1:6" ht="20.100000000000001" customHeight="1" x14ac:dyDescent="0.25">
      <c r="A23" s="24">
        <v>1</v>
      </c>
      <c r="B23" s="25" t="s">
        <v>26</v>
      </c>
      <c r="C23" s="26" t="s">
        <v>27</v>
      </c>
      <c r="D23" s="29">
        <v>260</v>
      </c>
      <c r="E23" s="27">
        <f t="shared" si="0"/>
        <v>260</v>
      </c>
    </row>
    <row r="24" spans="1:6" ht="20.100000000000001" customHeight="1" x14ac:dyDescent="0.25">
      <c r="A24" s="24">
        <v>1</v>
      </c>
      <c r="B24" s="25" t="s">
        <v>20</v>
      </c>
      <c r="C24" s="26" t="s">
        <v>21</v>
      </c>
      <c r="D24" s="29">
        <v>260</v>
      </c>
      <c r="E24" s="27">
        <f t="shared" si="0"/>
        <v>260</v>
      </c>
      <c r="F24" s="28"/>
    </row>
    <row r="25" spans="1:6" ht="20.100000000000001" customHeight="1" x14ac:dyDescent="0.25">
      <c r="A25" s="24">
        <v>1</v>
      </c>
      <c r="B25" s="25" t="s">
        <v>22</v>
      </c>
      <c r="C25" s="26" t="s">
        <v>23</v>
      </c>
      <c r="D25" s="29">
        <v>260</v>
      </c>
      <c r="E25" s="27">
        <f t="shared" si="0"/>
        <v>260</v>
      </c>
    </row>
    <row r="26" spans="1:6" ht="20.100000000000001" customHeight="1" x14ac:dyDescent="0.25">
      <c r="A26" s="24">
        <v>1</v>
      </c>
      <c r="B26" s="25" t="s">
        <v>40</v>
      </c>
      <c r="C26" s="26" t="s">
        <v>41</v>
      </c>
      <c r="D26" s="29">
        <v>900</v>
      </c>
      <c r="E26" s="27">
        <f t="shared" si="0"/>
        <v>900</v>
      </c>
    </row>
    <row r="27" spans="1:6" ht="20.100000000000001" customHeight="1" x14ac:dyDescent="0.25">
      <c r="A27" s="24">
        <v>1</v>
      </c>
      <c r="B27" s="25" t="s">
        <v>42</v>
      </c>
      <c r="C27" s="26" t="s">
        <v>43</v>
      </c>
      <c r="D27" s="29">
        <v>900</v>
      </c>
      <c r="E27" s="27">
        <f t="shared" si="0"/>
        <v>900</v>
      </c>
    </row>
    <row r="28" spans="1:6" ht="20.100000000000001" customHeight="1" x14ac:dyDescent="0.25">
      <c r="A28" s="24">
        <v>1</v>
      </c>
      <c r="B28" s="25" t="s">
        <v>28</v>
      </c>
      <c r="C28" s="26" t="s">
        <v>29</v>
      </c>
      <c r="D28" s="29">
        <v>900</v>
      </c>
      <c r="E28" s="27">
        <f t="shared" si="0"/>
        <v>900</v>
      </c>
    </row>
    <row r="29" spans="1:6" ht="20.100000000000001" customHeight="1" x14ac:dyDescent="0.25">
      <c r="A29" s="24">
        <v>1</v>
      </c>
      <c r="B29" s="25" t="s">
        <v>30</v>
      </c>
      <c r="C29" s="26" t="s">
        <v>31</v>
      </c>
      <c r="D29" s="29">
        <v>900</v>
      </c>
      <c r="E29" s="27">
        <f t="shared" si="0"/>
        <v>900</v>
      </c>
    </row>
    <row r="30" spans="1:6" ht="20.100000000000001" customHeight="1" x14ac:dyDescent="0.25">
      <c r="A30" s="24">
        <v>1</v>
      </c>
      <c r="B30" s="25" t="s">
        <v>32</v>
      </c>
      <c r="C30" s="26" t="s">
        <v>33</v>
      </c>
      <c r="D30" s="29">
        <v>900</v>
      </c>
      <c r="E30" s="27">
        <f t="shared" si="0"/>
        <v>900</v>
      </c>
    </row>
    <row r="31" spans="1:6" ht="20.100000000000001" customHeight="1" x14ac:dyDescent="0.25">
      <c r="A31" s="24">
        <v>1</v>
      </c>
      <c r="B31" s="25" t="s">
        <v>34</v>
      </c>
      <c r="C31" s="26" t="s">
        <v>35</v>
      </c>
      <c r="D31" s="29">
        <v>900</v>
      </c>
      <c r="E31" s="27">
        <f t="shared" si="0"/>
        <v>900</v>
      </c>
    </row>
    <row r="32" spans="1:6" ht="20.100000000000001" customHeight="1" x14ac:dyDescent="0.25">
      <c r="A32" s="24">
        <v>1</v>
      </c>
      <c r="B32" s="25" t="s">
        <v>36</v>
      </c>
      <c r="C32" s="26" t="s">
        <v>37</v>
      </c>
      <c r="D32" s="29">
        <v>900</v>
      </c>
      <c r="E32" s="27">
        <f t="shared" si="0"/>
        <v>900</v>
      </c>
    </row>
    <row r="33" spans="1:5" ht="20.100000000000001" customHeight="1" x14ac:dyDescent="0.25">
      <c r="A33" s="24">
        <v>1</v>
      </c>
      <c r="B33" s="25" t="s">
        <v>38</v>
      </c>
      <c r="C33" s="26" t="s">
        <v>39</v>
      </c>
      <c r="D33" s="29">
        <v>900</v>
      </c>
      <c r="E33" s="27">
        <f t="shared" si="0"/>
        <v>900</v>
      </c>
    </row>
    <row r="34" spans="1:5" ht="20.100000000000001" customHeight="1" x14ac:dyDescent="0.25">
      <c r="A34" s="24">
        <v>1</v>
      </c>
      <c r="B34" s="25" t="s">
        <v>150</v>
      </c>
      <c r="C34" s="26" t="s">
        <v>151</v>
      </c>
      <c r="D34" s="29">
        <v>900</v>
      </c>
      <c r="E34" s="27">
        <f t="shared" si="0"/>
        <v>900</v>
      </c>
    </row>
    <row r="35" spans="1:5" ht="20.100000000000001" customHeight="1" x14ac:dyDescent="0.25">
      <c r="A35" s="24">
        <v>1</v>
      </c>
      <c r="B35" s="25" t="s">
        <v>44</v>
      </c>
      <c r="C35" s="26" t="s">
        <v>45</v>
      </c>
      <c r="D35" s="29">
        <v>740</v>
      </c>
      <c r="E35" s="27">
        <f t="shared" si="0"/>
        <v>740</v>
      </c>
    </row>
    <row r="36" spans="1:5" ht="20.100000000000001" customHeight="1" x14ac:dyDescent="0.25">
      <c r="A36" s="24">
        <v>1</v>
      </c>
      <c r="B36" s="25" t="s">
        <v>46</v>
      </c>
      <c r="C36" s="26" t="s">
        <v>47</v>
      </c>
      <c r="D36" s="29">
        <v>740</v>
      </c>
      <c r="E36" s="27">
        <f t="shared" si="0"/>
        <v>740</v>
      </c>
    </row>
    <row r="37" spans="1:5" ht="20.100000000000001" customHeight="1" x14ac:dyDescent="0.25">
      <c r="A37" s="24">
        <v>1</v>
      </c>
      <c r="B37" s="25" t="s">
        <v>48</v>
      </c>
      <c r="C37" s="26" t="s">
        <v>49</v>
      </c>
      <c r="D37" s="29">
        <v>740</v>
      </c>
      <c r="E37" s="27">
        <f t="shared" si="0"/>
        <v>740</v>
      </c>
    </row>
    <row r="38" spans="1:5" ht="20.100000000000001" customHeight="1" x14ac:dyDescent="0.25">
      <c r="A38" s="24">
        <v>1</v>
      </c>
      <c r="B38" s="25" t="s">
        <v>50</v>
      </c>
      <c r="C38" s="26" t="s">
        <v>51</v>
      </c>
      <c r="D38" s="29">
        <v>740</v>
      </c>
      <c r="E38" s="27">
        <f t="shared" si="0"/>
        <v>740</v>
      </c>
    </row>
    <row r="39" spans="1:5" ht="20.100000000000001" customHeight="1" x14ac:dyDescent="0.25">
      <c r="A39" s="24">
        <v>1</v>
      </c>
      <c r="B39" s="25" t="s">
        <v>52</v>
      </c>
      <c r="C39" s="26" t="s">
        <v>53</v>
      </c>
      <c r="D39" s="29">
        <v>160</v>
      </c>
      <c r="E39" s="27">
        <f t="shared" si="0"/>
        <v>160</v>
      </c>
    </row>
    <row r="40" spans="1:5" ht="20.100000000000001" customHeight="1" x14ac:dyDescent="0.25">
      <c r="A40" s="24">
        <v>1</v>
      </c>
      <c r="B40" s="25" t="s">
        <v>54</v>
      </c>
      <c r="C40" s="26" t="s">
        <v>55</v>
      </c>
      <c r="D40" s="29">
        <v>160</v>
      </c>
      <c r="E40" s="27">
        <f t="shared" si="0"/>
        <v>160</v>
      </c>
    </row>
    <row r="41" spans="1:5" ht="20.100000000000001" customHeight="1" x14ac:dyDescent="0.25">
      <c r="A41" s="24">
        <v>1</v>
      </c>
      <c r="B41" s="25" t="s">
        <v>56</v>
      </c>
      <c r="C41" s="26" t="s">
        <v>57</v>
      </c>
      <c r="D41" s="29">
        <v>160</v>
      </c>
      <c r="E41" s="27">
        <f t="shared" si="0"/>
        <v>160</v>
      </c>
    </row>
    <row r="42" spans="1:5" ht="20.100000000000001" customHeight="1" x14ac:dyDescent="0.25">
      <c r="A42" s="24">
        <v>1</v>
      </c>
      <c r="B42" s="25" t="s">
        <v>58</v>
      </c>
      <c r="C42" s="26" t="s">
        <v>59</v>
      </c>
      <c r="D42" s="29">
        <v>160</v>
      </c>
      <c r="E42" s="27">
        <f t="shared" si="0"/>
        <v>160</v>
      </c>
    </row>
    <row r="43" spans="1:5" ht="20.100000000000001" customHeight="1" x14ac:dyDescent="0.25">
      <c r="A43" s="30">
        <v>1</v>
      </c>
      <c r="B43" s="31" t="s">
        <v>152</v>
      </c>
      <c r="C43" s="32" t="s">
        <v>153</v>
      </c>
      <c r="D43" s="29">
        <v>200</v>
      </c>
      <c r="E43" s="27">
        <f>+A43*D43</f>
        <v>200</v>
      </c>
    </row>
    <row r="44" spans="1:5" ht="20.100000000000001" customHeight="1" x14ac:dyDescent="0.25">
      <c r="A44" s="30">
        <v>1</v>
      </c>
      <c r="B44" s="31" t="s">
        <v>154</v>
      </c>
      <c r="C44" s="32" t="s">
        <v>155</v>
      </c>
      <c r="D44" s="29">
        <v>200</v>
      </c>
      <c r="E44" s="27">
        <f>+A44*D44</f>
        <v>200</v>
      </c>
    </row>
    <row r="45" spans="1:5" ht="20.100000000000001" customHeight="1" x14ac:dyDescent="0.25">
      <c r="A45" s="30">
        <v>1</v>
      </c>
      <c r="B45" s="31" t="s">
        <v>156</v>
      </c>
      <c r="C45" s="32" t="s">
        <v>157</v>
      </c>
      <c r="D45" s="29">
        <v>200</v>
      </c>
      <c r="E45" s="27">
        <f t="shared" si="0"/>
        <v>200</v>
      </c>
    </row>
    <row r="46" spans="1:5" ht="20.100000000000001" customHeight="1" x14ac:dyDescent="0.25">
      <c r="A46" s="30">
        <v>1</v>
      </c>
      <c r="B46" s="31" t="s">
        <v>158</v>
      </c>
      <c r="C46" s="32" t="s">
        <v>159</v>
      </c>
      <c r="D46" s="29">
        <v>200</v>
      </c>
      <c r="E46" s="27">
        <f t="shared" si="0"/>
        <v>200</v>
      </c>
    </row>
    <row r="47" spans="1:5" ht="20.100000000000001" customHeight="1" x14ac:dyDescent="0.25">
      <c r="A47" s="30">
        <v>1</v>
      </c>
      <c r="B47" s="31" t="s">
        <v>160</v>
      </c>
      <c r="C47" s="32" t="s">
        <v>161</v>
      </c>
      <c r="D47" s="29">
        <v>200</v>
      </c>
      <c r="E47" s="27">
        <f t="shared" si="0"/>
        <v>200</v>
      </c>
    </row>
    <row r="48" spans="1:5" ht="20.100000000000001" customHeight="1" x14ac:dyDescent="0.25">
      <c r="A48" s="30">
        <v>1</v>
      </c>
      <c r="B48" s="31" t="s">
        <v>162</v>
      </c>
      <c r="C48" s="32" t="s">
        <v>163</v>
      </c>
      <c r="D48" s="29">
        <v>200</v>
      </c>
      <c r="E48" s="27">
        <f t="shared" si="0"/>
        <v>200</v>
      </c>
    </row>
    <row r="49" spans="1:5" ht="20.100000000000001" customHeight="1" x14ac:dyDescent="0.25">
      <c r="A49" s="30">
        <v>1</v>
      </c>
      <c r="B49" s="31" t="s">
        <v>164</v>
      </c>
      <c r="C49" s="32" t="s">
        <v>165</v>
      </c>
      <c r="D49" s="29">
        <v>200</v>
      </c>
      <c r="E49" s="27">
        <f t="shared" si="0"/>
        <v>200</v>
      </c>
    </row>
    <row r="50" spans="1:5" ht="20.100000000000001" customHeight="1" x14ac:dyDescent="0.25">
      <c r="A50" s="30">
        <v>1</v>
      </c>
      <c r="B50" s="31" t="s">
        <v>166</v>
      </c>
      <c r="C50" s="32" t="s">
        <v>167</v>
      </c>
      <c r="D50" s="29">
        <v>200</v>
      </c>
      <c r="E50" s="27">
        <f t="shared" si="0"/>
        <v>200</v>
      </c>
    </row>
    <row r="51" spans="1:5" ht="20.100000000000001" customHeight="1" x14ac:dyDescent="0.25">
      <c r="A51" s="33">
        <v>3</v>
      </c>
      <c r="B51" s="34" t="s">
        <v>181</v>
      </c>
      <c r="C51" s="34" t="s">
        <v>182</v>
      </c>
      <c r="D51" s="35">
        <v>120</v>
      </c>
      <c r="E51" s="27">
        <f t="shared" si="0"/>
        <v>360</v>
      </c>
    </row>
    <row r="52" spans="1:5" ht="20.100000000000001" customHeight="1" x14ac:dyDescent="0.25">
      <c r="A52" s="33">
        <v>1</v>
      </c>
      <c r="B52" s="31" t="s">
        <v>60</v>
      </c>
      <c r="C52" s="36" t="s">
        <v>61</v>
      </c>
      <c r="D52" s="29">
        <v>360</v>
      </c>
      <c r="E52" s="27">
        <f t="shared" si="0"/>
        <v>360</v>
      </c>
    </row>
    <row r="53" spans="1:5" ht="20.100000000000001" customHeight="1" x14ac:dyDescent="0.25">
      <c r="A53" s="33">
        <v>1</v>
      </c>
      <c r="B53" s="31" t="s">
        <v>62</v>
      </c>
      <c r="C53" s="36" t="s">
        <v>63</v>
      </c>
      <c r="D53" s="29">
        <v>360</v>
      </c>
      <c r="E53" s="27">
        <f t="shared" si="0"/>
        <v>360</v>
      </c>
    </row>
    <row r="54" spans="1:5" ht="20.100000000000001" customHeight="1" x14ac:dyDescent="0.25">
      <c r="A54" s="33">
        <v>1</v>
      </c>
      <c r="B54" s="31" t="s">
        <v>64</v>
      </c>
      <c r="C54" s="36" t="s">
        <v>65</v>
      </c>
      <c r="D54" s="29">
        <v>360</v>
      </c>
      <c r="E54" s="27">
        <f t="shared" si="0"/>
        <v>360</v>
      </c>
    </row>
    <row r="55" spans="1:5" ht="20.100000000000001" customHeight="1" x14ac:dyDescent="0.25">
      <c r="A55" s="33">
        <v>1</v>
      </c>
      <c r="B55" s="31" t="s">
        <v>168</v>
      </c>
      <c r="C55" s="36" t="s">
        <v>169</v>
      </c>
      <c r="D55" s="29">
        <v>360</v>
      </c>
      <c r="E55" s="27">
        <f t="shared" si="0"/>
        <v>360</v>
      </c>
    </row>
    <row r="56" spans="1:5" ht="20.100000000000001" customHeight="1" x14ac:dyDescent="0.25">
      <c r="A56" s="33">
        <v>1</v>
      </c>
      <c r="B56" s="31" t="s">
        <v>66</v>
      </c>
      <c r="C56" s="36" t="s">
        <v>67</v>
      </c>
      <c r="D56" s="29">
        <v>360</v>
      </c>
      <c r="E56" s="27">
        <f t="shared" si="0"/>
        <v>360</v>
      </c>
    </row>
    <row r="57" spans="1:5" ht="20.100000000000001" customHeight="1" x14ac:dyDescent="0.25">
      <c r="A57" s="33">
        <v>1</v>
      </c>
      <c r="B57" s="31" t="s">
        <v>68</v>
      </c>
      <c r="C57" s="36" t="s">
        <v>69</v>
      </c>
      <c r="D57" s="29">
        <v>360</v>
      </c>
      <c r="E57" s="27">
        <f t="shared" si="0"/>
        <v>360</v>
      </c>
    </row>
    <row r="58" spans="1:5" ht="20.100000000000001" customHeight="1" x14ac:dyDescent="0.25">
      <c r="A58" s="33">
        <v>1</v>
      </c>
      <c r="B58" s="31" t="s">
        <v>70</v>
      </c>
      <c r="C58" s="36" t="s">
        <v>71</v>
      </c>
      <c r="D58" s="29">
        <v>360</v>
      </c>
      <c r="E58" s="27">
        <f t="shared" si="0"/>
        <v>360</v>
      </c>
    </row>
    <row r="59" spans="1:5" ht="20.100000000000001" customHeight="1" x14ac:dyDescent="0.25">
      <c r="A59" s="33">
        <v>1</v>
      </c>
      <c r="B59" s="31" t="s">
        <v>72</v>
      </c>
      <c r="C59" s="36" t="s">
        <v>73</v>
      </c>
      <c r="D59" s="29">
        <v>360</v>
      </c>
      <c r="E59" s="27">
        <f t="shared" si="0"/>
        <v>360</v>
      </c>
    </row>
    <row r="60" spans="1:5" ht="20.100000000000001" customHeight="1" x14ac:dyDescent="0.25">
      <c r="A60" s="33">
        <v>1</v>
      </c>
      <c r="B60" s="31" t="s">
        <v>74</v>
      </c>
      <c r="C60" s="36" t="s">
        <v>75</v>
      </c>
      <c r="D60" s="29">
        <v>360</v>
      </c>
      <c r="E60" s="27">
        <f t="shared" si="0"/>
        <v>360</v>
      </c>
    </row>
    <row r="61" spans="1:5" ht="20.100000000000001" customHeight="1" x14ac:dyDescent="0.25">
      <c r="A61" s="33">
        <v>1</v>
      </c>
      <c r="B61" s="31" t="s">
        <v>76</v>
      </c>
      <c r="C61" s="36" t="s">
        <v>77</v>
      </c>
      <c r="D61" s="29">
        <v>60</v>
      </c>
      <c r="E61" s="27">
        <f t="shared" si="0"/>
        <v>60</v>
      </c>
    </row>
    <row r="62" spans="1:5" ht="20.100000000000001" customHeight="1" x14ac:dyDescent="0.25">
      <c r="A62" s="37" t="s">
        <v>178</v>
      </c>
      <c r="B62" s="37"/>
      <c r="C62" s="37"/>
      <c r="D62" s="37"/>
      <c r="E62" s="38">
        <f>SUM(E19:E61)</f>
        <v>18780</v>
      </c>
    </row>
    <row r="63" spans="1:5" ht="20.100000000000001" customHeight="1" x14ac:dyDescent="0.25">
      <c r="A63" s="39" t="s">
        <v>179</v>
      </c>
      <c r="B63" s="40"/>
      <c r="C63" s="41"/>
      <c r="D63" s="42">
        <v>0.12</v>
      </c>
      <c r="E63" s="38">
        <f>+E62*D63</f>
        <v>2253.6</v>
      </c>
    </row>
    <row r="64" spans="1:5" ht="20.100000000000001" customHeight="1" x14ac:dyDescent="0.25">
      <c r="A64" s="37" t="s">
        <v>180</v>
      </c>
      <c r="B64" s="37"/>
      <c r="C64" s="37"/>
      <c r="D64" s="37"/>
      <c r="E64" s="38">
        <f>SUM(E62:E63)</f>
        <v>21033.599999999999</v>
      </c>
    </row>
    <row r="65" spans="1:3" ht="20.100000000000001" customHeight="1" x14ac:dyDescent="0.25">
      <c r="A65" s="30"/>
      <c r="B65" s="30"/>
      <c r="C65" s="43" t="s">
        <v>78</v>
      </c>
    </row>
    <row r="66" spans="1:3" ht="20.100000000000001" customHeight="1" x14ac:dyDescent="0.25">
      <c r="A66" s="30"/>
      <c r="B66" s="30">
        <v>9</v>
      </c>
      <c r="C66" s="30" t="s">
        <v>79</v>
      </c>
    </row>
    <row r="67" spans="1:3" ht="20.100000000000001" customHeight="1" x14ac:dyDescent="0.25">
      <c r="A67" s="30"/>
      <c r="B67" s="31">
        <v>4</v>
      </c>
      <c r="C67" s="44" t="s">
        <v>87</v>
      </c>
    </row>
    <row r="68" spans="1:3" ht="20.100000000000001" customHeight="1" x14ac:dyDescent="0.25">
      <c r="A68" s="30"/>
      <c r="B68" s="30">
        <v>1</v>
      </c>
      <c r="C68" s="30" t="s">
        <v>80</v>
      </c>
    </row>
    <row r="69" spans="1:3" ht="20.100000000000001" customHeight="1" x14ac:dyDescent="0.25">
      <c r="A69" s="30"/>
      <c r="B69" s="30">
        <v>1</v>
      </c>
      <c r="C69" s="30" t="s">
        <v>88</v>
      </c>
    </row>
    <row r="70" spans="1:3" ht="20.100000000000001" customHeight="1" x14ac:dyDescent="0.25">
      <c r="A70" s="30"/>
      <c r="B70" s="30">
        <v>1</v>
      </c>
      <c r="C70" s="30" t="s">
        <v>89</v>
      </c>
    </row>
    <row r="71" spans="1:3" ht="20.100000000000001" customHeight="1" x14ac:dyDescent="0.25">
      <c r="A71" s="30"/>
      <c r="B71" s="30">
        <v>1</v>
      </c>
      <c r="C71" s="30" t="s">
        <v>90</v>
      </c>
    </row>
    <row r="72" spans="1:3" ht="20.100000000000001" customHeight="1" x14ac:dyDescent="0.25">
      <c r="A72" s="30"/>
      <c r="B72" s="30">
        <v>1</v>
      </c>
      <c r="C72" s="30" t="s">
        <v>91</v>
      </c>
    </row>
    <row r="73" spans="1:3" ht="20.100000000000001" customHeight="1" x14ac:dyDescent="0.25">
      <c r="A73" s="30"/>
      <c r="B73" s="30">
        <v>1</v>
      </c>
      <c r="C73" s="30" t="s">
        <v>92</v>
      </c>
    </row>
    <row r="74" spans="1:3" ht="20.100000000000001" customHeight="1" x14ac:dyDescent="0.25">
      <c r="A74" s="30"/>
      <c r="B74" s="30"/>
      <c r="C74" s="30"/>
    </row>
    <row r="75" spans="1:3" ht="20.100000000000001" customHeight="1" x14ac:dyDescent="0.25">
      <c r="A75" s="30"/>
      <c r="B75" s="30"/>
      <c r="C75" s="43" t="s">
        <v>126</v>
      </c>
    </row>
    <row r="76" spans="1:3" ht="20.100000000000001" customHeight="1" x14ac:dyDescent="0.25">
      <c r="A76" s="30"/>
      <c r="B76" s="30">
        <v>5</v>
      </c>
      <c r="C76" s="30" t="s">
        <v>81</v>
      </c>
    </row>
    <row r="77" spans="1:3" ht="20.100000000000001" customHeight="1" x14ac:dyDescent="0.25">
      <c r="A77" s="30"/>
      <c r="B77" s="30">
        <v>2</v>
      </c>
      <c r="C77" s="30" t="s">
        <v>82</v>
      </c>
    </row>
    <row r="78" spans="1:3" ht="20.100000000000001" customHeight="1" x14ac:dyDescent="0.25">
      <c r="A78" s="30"/>
      <c r="B78" s="30">
        <v>3</v>
      </c>
      <c r="C78" s="30" t="s">
        <v>83</v>
      </c>
    </row>
    <row r="79" spans="1:3" ht="20.100000000000001" customHeight="1" x14ac:dyDescent="0.25">
      <c r="A79" s="30"/>
      <c r="B79" s="30">
        <v>1</v>
      </c>
      <c r="C79" s="30" t="s">
        <v>93</v>
      </c>
    </row>
    <row r="80" spans="1:3" ht="20.100000000000001" customHeight="1" x14ac:dyDescent="0.25">
      <c r="A80" s="30"/>
      <c r="B80" s="30">
        <v>1</v>
      </c>
      <c r="C80" s="30" t="s">
        <v>94</v>
      </c>
    </row>
    <row r="81" spans="1:3" ht="20.100000000000001" customHeight="1" x14ac:dyDescent="0.25">
      <c r="A81" s="30"/>
      <c r="B81" s="30">
        <v>1</v>
      </c>
      <c r="C81" s="30" t="s">
        <v>95</v>
      </c>
    </row>
    <row r="82" spans="1:3" ht="20.100000000000001" customHeight="1" x14ac:dyDescent="0.25">
      <c r="A82" s="30"/>
      <c r="B82" s="30">
        <v>1</v>
      </c>
      <c r="C82" s="30" t="s">
        <v>96</v>
      </c>
    </row>
    <row r="83" spans="1:3" ht="20.100000000000001" customHeight="1" x14ac:dyDescent="0.25">
      <c r="A83" s="30"/>
      <c r="B83" s="30">
        <v>1</v>
      </c>
      <c r="C83" s="30" t="s">
        <v>97</v>
      </c>
    </row>
    <row r="84" spans="1:3" ht="20.100000000000001" customHeight="1" x14ac:dyDescent="0.25">
      <c r="A84" s="32"/>
      <c r="B84" s="31">
        <v>1</v>
      </c>
      <c r="C84" s="31" t="s">
        <v>98</v>
      </c>
    </row>
    <row r="85" spans="1:3" ht="20.100000000000001" customHeight="1" x14ac:dyDescent="0.25">
      <c r="A85" s="30"/>
      <c r="B85" s="31">
        <v>1</v>
      </c>
      <c r="C85" s="44" t="s">
        <v>99</v>
      </c>
    </row>
    <row r="86" spans="1:3" ht="20.100000000000001" customHeight="1" x14ac:dyDescent="0.25">
      <c r="A86" s="30"/>
      <c r="B86" s="31">
        <v>1</v>
      </c>
      <c r="C86" s="44" t="s">
        <v>100</v>
      </c>
    </row>
    <row r="87" spans="1:3" ht="20.100000000000001" customHeight="1" x14ac:dyDescent="0.25">
      <c r="A87" s="30"/>
      <c r="B87" s="30">
        <v>1</v>
      </c>
      <c r="C87" s="30" t="s">
        <v>101</v>
      </c>
    </row>
    <row r="88" spans="1:3" ht="20.100000000000001" customHeight="1" x14ac:dyDescent="0.25">
      <c r="A88" s="30"/>
      <c r="B88" s="30">
        <v>1</v>
      </c>
      <c r="C88" s="30" t="s">
        <v>102</v>
      </c>
    </row>
    <row r="89" spans="1:3" ht="20.100000000000001" customHeight="1" x14ac:dyDescent="0.25">
      <c r="A89" s="30"/>
      <c r="B89" s="30">
        <v>1</v>
      </c>
      <c r="C89" s="30" t="s">
        <v>96</v>
      </c>
    </row>
    <row r="90" spans="1:3" ht="20.100000000000001" customHeight="1" x14ac:dyDescent="0.25">
      <c r="A90" s="30"/>
      <c r="B90" s="31"/>
      <c r="C90" s="45"/>
    </row>
    <row r="91" spans="1:3" ht="20.100000000000001" customHeight="1" x14ac:dyDescent="0.25">
      <c r="A91" s="30"/>
      <c r="B91" s="31"/>
      <c r="C91" s="46" t="s">
        <v>125</v>
      </c>
    </row>
    <row r="92" spans="1:3" ht="20.100000000000001" customHeight="1" x14ac:dyDescent="0.25">
      <c r="A92" s="30"/>
      <c r="B92" s="31">
        <v>9</v>
      </c>
      <c r="C92" s="47" t="s">
        <v>121</v>
      </c>
    </row>
    <row r="93" spans="1:3" ht="20.100000000000001" customHeight="1" x14ac:dyDescent="0.25">
      <c r="A93" s="30"/>
      <c r="B93" s="31">
        <v>1</v>
      </c>
      <c r="C93" s="47" t="s">
        <v>122</v>
      </c>
    </row>
    <row r="94" spans="1:3" ht="20.100000000000001" customHeight="1" x14ac:dyDescent="0.25">
      <c r="A94" s="30"/>
      <c r="B94" s="31">
        <v>1</v>
      </c>
      <c r="C94" s="47" t="s">
        <v>123</v>
      </c>
    </row>
    <row r="95" spans="1:3" ht="20.100000000000001" customHeight="1" x14ac:dyDescent="0.25">
      <c r="A95" s="30"/>
      <c r="B95" s="31">
        <v>1</v>
      </c>
      <c r="C95" s="47" t="s">
        <v>124</v>
      </c>
    </row>
    <row r="96" spans="1:3" ht="20.100000000000001" customHeight="1" x14ac:dyDescent="0.25">
      <c r="A96" s="30"/>
      <c r="B96" s="31"/>
      <c r="C96" s="48"/>
    </row>
    <row r="97" spans="1:3" ht="20.100000000000001" customHeight="1" x14ac:dyDescent="0.25">
      <c r="A97" s="30"/>
      <c r="B97" s="31"/>
      <c r="C97" s="46" t="s">
        <v>127</v>
      </c>
    </row>
    <row r="98" spans="1:3" ht="20.100000000000001" customHeight="1" x14ac:dyDescent="0.25">
      <c r="A98" s="30"/>
      <c r="B98" s="31"/>
      <c r="C98" s="49" t="s">
        <v>134</v>
      </c>
    </row>
    <row r="99" spans="1:3" ht="20.100000000000001" customHeight="1" x14ac:dyDescent="0.25">
      <c r="A99" s="30"/>
      <c r="B99" s="31">
        <v>9</v>
      </c>
      <c r="C99" s="47" t="s">
        <v>128</v>
      </c>
    </row>
    <row r="100" spans="1:3" ht="20.100000000000001" customHeight="1" x14ac:dyDescent="0.25">
      <c r="A100" s="30"/>
      <c r="B100" s="31">
        <v>1</v>
      </c>
      <c r="C100" s="47" t="s">
        <v>129</v>
      </c>
    </row>
    <row r="101" spans="1:3" ht="20.100000000000001" customHeight="1" x14ac:dyDescent="0.25">
      <c r="A101" s="30"/>
      <c r="B101" s="31">
        <v>1</v>
      </c>
      <c r="C101" s="47" t="s">
        <v>130</v>
      </c>
    </row>
    <row r="102" spans="1:3" ht="20.100000000000001" customHeight="1" x14ac:dyDescent="0.25">
      <c r="A102" s="30"/>
      <c r="B102" s="31">
        <v>2</v>
      </c>
      <c r="C102" s="47" t="s">
        <v>131</v>
      </c>
    </row>
    <row r="103" spans="1:3" ht="20.100000000000001" customHeight="1" x14ac:dyDescent="0.25">
      <c r="A103" s="30"/>
      <c r="B103" s="31">
        <v>2</v>
      </c>
      <c r="C103" s="47" t="s">
        <v>132</v>
      </c>
    </row>
    <row r="104" spans="1:3" ht="20.100000000000001" customHeight="1" x14ac:dyDescent="0.25">
      <c r="A104" s="30"/>
      <c r="B104" s="31">
        <v>1</v>
      </c>
      <c r="C104" s="47" t="s">
        <v>133</v>
      </c>
    </row>
    <row r="105" spans="1:3" ht="20.100000000000001" customHeight="1" x14ac:dyDescent="0.25">
      <c r="A105" s="30"/>
      <c r="B105" s="31"/>
      <c r="C105" s="49" t="s">
        <v>126</v>
      </c>
    </row>
    <row r="106" spans="1:3" ht="20.100000000000001" customHeight="1" x14ac:dyDescent="0.25">
      <c r="A106" s="30"/>
      <c r="B106" s="31">
        <v>2</v>
      </c>
      <c r="C106" s="47" t="s">
        <v>135</v>
      </c>
    </row>
    <row r="107" spans="1:3" ht="20.100000000000001" customHeight="1" x14ac:dyDescent="0.25">
      <c r="A107" s="30"/>
      <c r="B107" s="31">
        <v>9</v>
      </c>
      <c r="C107" s="47" t="s">
        <v>136</v>
      </c>
    </row>
    <row r="108" spans="1:3" ht="20.100000000000001" customHeight="1" x14ac:dyDescent="0.25">
      <c r="A108" s="30"/>
      <c r="B108" s="31">
        <v>1</v>
      </c>
      <c r="C108" s="47" t="s">
        <v>137</v>
      </c>
    </row>
    <row r="109" spans="1:3" ht="20.100000000000001" customHeight="1" x14ac:dyDescent="0.25">
      <c r="A109" s="30"/>
      <c r="B109" s="31">
        <v>1</v>
      </c>
      <c r="C109" s="47" t="s">
        <v>138</v>
      </c>
    </row>
    <row r="110" spans="1:3" ht="20.100000000000001" customHeight="1" x14ac:dyDescent="0.25">
      <c r="A110" s="30"/>
      <c r="B110" s="31">
        <v>1</v>
      </c>
      <c r="C110" s="47" t="s">
        <v>139</v>
      </c>
    </row>
    <row r="111" spans="1:3" ht="20.100000000000001" customHeight="1" x14ac:dyDescent="0.25">
      <c r="A111" s="30"/>
      <c r="B111" s="31">
        <v>1</v>
      </c>
      <c r="C111" s="47" t="s">
        <v>140</v>
      </c>
    </row>
    <row r="112" spans="1:3" ht="20.100000000000001" customHeight="1" x14ac:dyDescent="0.25">
      <c r="A112" s="30"/>
      <c r="B112" s="31">
        <v>3</v>
      </c>
      <c r="C112" s="47" t="s">
        <v>114</v>
      </c>
    </row>
    <row r="113" spans="1:3" ht="20.100000000000001" customHeight="1" x14ac:dyDescent="0.25">
      <c r="A113" s="30"/>
      <c r="B113" s="31">
        <v>1</v>
      </c>
      <c r="C113" s="50" t="s">
        <v>141</v>
      </c>
    </row>
    <row r="114" spans="1:3" ht="20.100000000000001" customHeight="1" x14ac:dyDescent="0.25">
      <c r="A114" s="30"/>
      <c r="B114" s="31"/>
      <c r="C114" s="48"/>
    </row>
    <row r="115" spans="1:3" ht="20.100000000000001" customHeight="1" x14ac:dyDescent="0.25">
      <c r="A115" s="30"/>
      <c r="B115" s="31"/>
      <c r="C115" s="51" t="s">
        <v>103</v>
      </c>
    </row>
    <row r="116" spans="1:3" ht="20.100000000000001" customHeight="1" x14ac:dyDescent="0.25">
      <c r="A116" s="52"/>
      <c r="B116" s="32"/>
      <c r="C116" s="53"/>
    </row>
    <row r="117" spans="1:3" ht="20.100000000000001" customHeight="1" x14ac:dyDescent="0.25">
      <c r="A117" s="52"/>
      <c r="B117" s="31">
        <v>2</v>
      </c>
      <c r="C117" s="44" t="s">
        <v>104</v>
      </c>
    </row>
    <row r="118" spans="1:3" ht="20.100000000000001" customHeight="1" x14ac:dyDescent="0.25">
      <c r="A118" s="52"/>
      <c r="B118" s="54">
        <v>1</v>
      </c>
      <c r="C118" s="55" t="s">
        <v>105</v>
      </c>
    </row>
    <row r="119" spans="1:3" ht="20.100000000000001" customHeight="1" x14ac:dyDescent="0.25">
      <c r="A119" s="52"/>
      <c r="B119" s="54">
        <v>1</v>
      </c>
      <c r="C119" s="55" t="s">
        <v>106</v>
      </c>
    </row>
    <row r="120" spans="1:3" ht="20.100000000000001" customHeight="1" x14ac:dyDescent="0.25">
      <c r="A120" s="52"/>
      <c r="B120" s="54">
        <v>1</v>
      </c>
      <c r="C120" s="55" t="s">
        <v>146</v>
      </c>
    </row>
    <row r="121" spans="1:3" ht="20.100000000000001" customHeight="1" x14ac:dyDescent="0.25">
      <c r="A121" s="52"/>
      <c r="B121" s="54">
        <v>1</v>
      </c>
      <c r="C121" s="55" t="s">
        <v>107</v>
      </c>
    </row>
    <row r="122" spans="1:3" ht="20.100000000000001" customHeight="1" x14ac:dyDescent="0.25">
      <c r="A122" s="52"/>
      <c r="B122" s="54">
        <v>1</v>
      </c>
      <c r="C122" s="55" t="s">
        <v>108</v>
      </c>
    </row>
    <row r="123" spans="1:3" ht="20.100000000000001" customHeight="1" x14ac:dyDescent="0.25">
      <c r="A123" s="52"/>
      <c r="B123" s="54">
        <v>1</v>
      </c>
      <c r="C123" s="55" t="s">
        <v>109</v>
      </c>
    </row>
    <row r="124" spans="1:3" ht="20.100000000000001" customHeight="1" x14ac:dyDescent="0.25">
      <c r="A124" s="52"/>
      <c r="B124" s="54">
        <v>1</v>
      </c>
      <c r="C124" s="55" t="s">
        <v>110</v>
      </c>
    </row>
    <row r="125" spans="1:3" ht="20.100000000000001" customHeight="1" x14ac:dyDescent="0.25">
      <c r="A125" s="52"/>
      <c r="B125" s="54">
        <v>5</v>
      </c>
      <c r="C125" s="55" t="s">
        <v>111</v>
      </c>
    </row>
    <row r="126" spans="1:3" ht="20.100000000000001" customHeight="1" x14ac:dyDescent="0.25">
      <c r="A126" s="52"/>
      <c r="B126" s="54">
        <v>1</v>
      </c>
      <c r="C126" s="55" t="s">
        <v>112</v>
      </c>
    </row>
    <row r="127" spans="1:3" ht="20.100000000000001" customHeight="1" x14ac:dyDescent="0.25">
      <c r="A127" s="52"/>
      <c r="B127" s="54">
        <v>1</v>
      </c>
      <c r="C127" s="55" t="s">
        <v>147</v>
      </c>
    </row>
    <row r="128" spans="1:3" ht="20.100000000000001" customHeight="1" x14ac:dyDescent="0.25">
      <c r="A128" s="52"/>
      <c r="B128" s="54">
        <v>1</v>
      </c>
      <c r="C128" s="55" t="s">
        <v>113</v>
      </c>
    </row>
    <row r="129" spans="1:3" ht="20.100000000000001" customHeight="1" x14ac:dyDescent="0.25">
      <c r="A129" s="52"/>
      <c r="B129" s="54">
        <v>0</v>
      </c>
      <c r="C129" s="55" t="s">
        <v>115</v>
      </c>
    </row>
    <row r="130" spans="1:3" ht="20.100000000000001" customHeight="1" x14ac:dyDescent="0.25">
      <c r="A130" s="52"/>
      <c r="B130" s="54">
        <v>2</v>
      </c>
      <c r="C130" s="55" t="s">
        <v>116</v>
      </c>
    </row>
    <row r="131" spans="1:3" ht="20.100000000000001" customHeight="1" x14ac:dyDescent="0.25">
      <c r="A131" s="52"/>
      <c r="B131" s="54">
        <v>1</v>
      </c>
      <c r="C131" s="55" t="s">
        <v>143</v>
      </c>
    </row>
    <row r="132" spans="1:3" ht="20.100000000000001" customHeight="1" x14ac:dyDescent="0.25">
      <c r="A132" s="52"/>
      <c r="B132" s="31">
        <v>1</v>
      </c>
      <c r="C132" s="44" t="s">
        <v>144</v>
      </c>
    </row>
    <row r="133" spans="1:3" ht="20.100000000000001" customHeight="1" x14ac:dyDescent="0.25">
      <c r="A133" s="52"/>
      <c r="B133" s="31">
        <v>1</v>
      </c>
      <c r="C133" s="44" t="s">
        <v>145</v>
      </c>
    </row>
    <row r="134" spans="1:3" ht="20.100000000000001" customHeight="1" x14ac:dyDescent="0.25">
      <c r="A134" s="52"/>
      <c r="B134" s="31">
        <v>1</v>
      </c>
      <c r="C134" s="44" t="s">
        <v>148</v>
      </c>
    </row>
    <row r="135" spans="1:3" ht="20.100000000000001" customHeight="1" x14ac:dyDescent="0.25">
      <c r="A135" s="52"/>
      <c r="B135" s="31">
        <v>2</v>
      </c>
      <c r="C135" s="44" t="s">
        <v>149</v>
      </c>
    </row>
    <row r="136" spans="1:3" ht="20.100000000000001" customHeight="1" x14ac:dyDescent="0.25">
      <c r="A136" s="52"/>
      <c r="B136" s="31">
        <v>1</v>
      </c>
      <c r="C136" s="44" t="s">
        <v>117</v>
      </c>
    </row>
    <row r="137" spans="1:3" ht="20.100000000000001" customHeight="1" x14ac:dyDescent="0.25">
      <c r="A137" s="30"/>
      <c r="B137" s="31">
        <v>1</v>
      </c>
      <c r="C137" s="44" t="s">
        <v>118</v>
      </c>
    </row>
    <row r="138" spans="1:3" ht="20.100000000000001" customHeight="1" x14ac:dyDescent="0.25">
      <c r="A138" s="30"/>
      <c r="B138" s="31">
        <v>2</v>
      </c>
      <c r="C138" s="44" t="s">
        <v>119</v>
      </c>
    </row>
    <row r="139" spans="1:3" ht="20.100000000000001" customHeight="1" x14ac:dyDescent="0.25">
      <c r="A139" s="30"/>
      <c r="B139" s="30">
        <v>1</v>
      </c>
      <c r="C139" s="30" t="s">
        <v>120</v>
      </c>
    </row>
    <row r="140" spans="1:3" ht="20.100000000000001" customHeight="1" x14ac:dyDescent="0.25">
      <c r="A140" s="30"/>
      <c r="B140" s="30">
        <v>1</v>
      </c>
      <c r="C140" s="30" t="s">
        <v>142</v>
      </c>
    </row>
    <row r="141" spans="1:3" ht="20.100000000000001" customHeight="1" x14ac:dyDescent="0.25">
      <c r="A141" s="56"/>
      <c r="B141" s="57"/>
      <c r="C141" s="58"/>
    </row>
    <row r="142" spans="1:3" ht="20.100000000000001" customHeight="1" x14ac:dyDescent="0.25">
      <c r="A142" s="59" t="s">
        <v>84</v>
      </c>
      <c r="B142" s="57"/>
      <c r="C142" s="58"/>
    </row>
    <row r="143" spans="1:3" ht="20.100000000000001" customHeight="1" x14ac:dyDescent="0.25">
      <c r="A143" s="59"/>
      <c r="B143" s="57"/>
      <c r="C143" s="58"/>
    </row>
    <row r="144" spans="1:3" ht="20.100000000000001" customHeight="1" x14ac:dyDescent="0.25">
      <c r="A144" s="59" t="s">
        <v>85</v>
      </c>
      <c r="B144" s="57"/>
      <c r="C144" s="58"/>
    </row>
  </sheetData>
  <mergeCells count="6">
    <mergeCell ref="A64:D64"/>
    <mergeCell ref="A2:C2"/>
    <mergeCell ref="A3:C3"/>
    <mergeCell ref="A4:C4"/>
    <mergeCell ref="A62:D62"/>
    <mergeCell ref="A63:C63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2022-01-27T21:28:32Z</cp:lastPrinted>
  <dcterms:created xsi:type="dcterms:W3CDTF">2022-01-13T20:36:51Z</dcterms:created>
  <dcterms:modified xsi:type="dcterms:W3CDTF">2022-01-27T21:31:53Z</dcterms:modified>
</cp:coreProperties>
</file>