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DE08F336-A5F8-4561-A638-5952200D43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 s="1"/>
  <c r="C7" i="1"/>
  <c r="G26" i="1" l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<sst xmlns="http://schemas.openxmlformats.org/spreadsheetml/2006/main" count="59" uniqueCount="58">
  <si>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</si>
  <si>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</si>
  <si>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</si>
  <si>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</si>
  <si>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</si>
  <si>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</si>
  <si>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</si>
  <si>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</si>
  <si>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</si>
  <si>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</si>
  <si>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</si>
  <si>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</si>
  <si>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</si>
  <si>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</si>
  <si>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</si>
  <si>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</si>
  <si>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</si>
  <si>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</si>
  <si>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</si>
  <si>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</si>
  <si>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</si>
  <si>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</si>
  <si>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</si>
  <si>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</si>
  <si>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</si>
  <si>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</si>
  <si>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</si>
  <si>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</si>
  <si>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</si>
  <si>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S6099</t>
  </si>
  <si>
    <t>EQUIPO DE RETIRO (PLACAS,TORNILLOS,CLAVOS) 52 PIEZAS</t>
  </si>
  <si>
    <t xml:space="preserve">SUBTOTAL </t>
  </si>
  <si>
    <t>IVA 12%</t>
  </si>
  <si>
    <t>TOTAL</t>
  </si>
  <si>
    <t>CANTIDAD</t>
  </si>
  <si>
    <t>RECIBIDO</t>
  </si>
  <si>
    <t>ENTREGADO</t>
  </si>
  <si>
    <t>INSTRUMENTADOR</t>
  </si>
  <si>
    <t xml:space="preserve">VERIFICADO </t>
  </si>
  <si>
    <t>OBSERVACIONES</t>
  </si>
  <si>
    <t>DESCRIPCION</t>
  </si>
  <si>
    <t>SEPARADORES MINIHOMMAN</t>
  </si>
  <si>
    <t>SERVICIOS HOSPITALARIOS S.A. ALBOTEOTON</t>
  </si>
  <si>
    <t>0991475214001</t>
  </si>
  <si>
    <t>CROTOS Y AV. RODOLFO BAQUERIZO NAZUR</t>
  </si>
  <si>
    <t xml:space="preserve">GUBIA </t>
  </si>
  <si>
    <t>CURETA</t>
  </si>
  <si>
    <t>DR. ZURITA</t>
  </si>
  <si>
    <t xml:space="preserve">LOPEZ HOLGUIN </t>
  </si>
  <si>
    <t>BMI</t>
  </si>
  <si>
    <t>INSTRUMENTAL ACCESORIO RMO #4</t>
  </si>
  <si>
    <t>SEPARADORES SENNMILLER</t>
  </si>
  <si>
    <t>MARTILLO MACIZO</t>
  </si>
  <si>
    <t>DESPERIO MANGO CAFE</t>
  </si>
  <si>
    <t xml:space="preserve">DESPERIO MANGO METALICO </t>
  </si>
  <si>
    <t>PERFORADOR NEGRO No 1</t>
  </si>
  <si>
    <t xml:space="preserve">BATERIAS GRIS #15 Y #16 </t>
  </si>
  <si>
    <t xml:space="preserve">LLAVE JACOBS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</si>
</sst>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8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5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>
      <alignment wrapText="1"/>
    </xf>
    <xf numFmtId="166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7" fontId="3" fillId="0" borderId="0" xfId="2" applyNumberFormat="1" applyFont="1" applyAlignment="1">
      <alignment wrapText="1"/>
    </xf>
    <xf numFmtId="167" fontId="3" fillId="0" borderId="14" xfId="1" applyNumberFormat="1" applyFont="1" applyBorder="1" applyAlignment="1">
      <alignment horizontal="right"/>
    </xf>
    <xf numFmtId="167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2" fontId="19" fillId="0" borderId="0" xfId="2" applyNumberFormat="1" applyFont="1" applyAlignment="1">
      <alignment horizontal="left"/>
    </xf>
    <xf numFmtId="0" fontId="19" fillId="0" borderId="0" xfId="2" applyFont="1"/>
    <xf numFmtId="0" fontId="19" fillId="0" borderId="0" xfId="2" applyFont="1" applyAlignment="1">
      <alignment horizontal="left"/>
    </xf>
    <xf numFmtId="0" fontId="19" fillId="0" borderId="12" xfId="2" applyFont="1" applyBorder="1" applyAlignment="1">
      <alignment horizontal="left"/>
    </xf>
    <xf numFmtId="0" fontId="2" fillId="0" borderId="15" xfId="0" applyFont="1" applyBorder="1" applyAlignment="1">
      <alignment horizontal="center" readingOrder="1"/>
    </xf>
    <xf numFmtId="0" fontId="21" fillId="0" borderId="0" xfId="0" applyFont="1"/>
    <xf numFmtId="0" fontId="2" fillId="0" borderId="15" xfId="0" applyFont="1" applyBorder="1"/>
    <xf numFmtId="0" fontId="20" fillId="0" borderId="0" xfId="2" applyFont="1" applyAlignment="1">
      <alignment horizontal="center"/>
    </xf>
    <xf numFmtId="0" fontId="24" fillId="0" borderId="16" xfId="0" applyFont="1" applyBorder="1" applyAlignment="1">
      <alignment horizontal="left"/>
    </xf>
    <xf numFmtId="0" fontId="14" fillId="0" borderId="12" xfId="0" applyFont="1" applyBorder="1" applyAlignment="1">
      <alignment vertical="center" wrapText="1"/>
    </xf>
    <xf numFmtId="20" fontId="14" fillId="0" borderId="12" xfId="0" applyNumberFormat="1" applyFont="1" applyBorder="1" applyAlignment="1">
      <alignment horizontal="center" vertical="center"/>
    </xf>
    <xf numFmtId="0" fontId="25" fillId="0" borderId="12" xfId="2" applyFont="1" applyBorder="1" applyAlignment="1">
      <alignment horizontal="left"/>
    </xf>
    <xf numFmtId="0" fontId="25" fillId="0" borderId="12" xfId="2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2" fontId="17" fillId="0" borderId="12" xfId="0" applyNumberFormat="1" applyFont="1" applyBorder="1"/>
    <xf numFmtId="2" fontId="2" fillId="0" borderId="12" xfId="0" applyNumberFormat="1" applyFont="1" applyBorder="1" applyAlignment="1">
      <alignment horizontal="center"/>
    </xf>
    <xf numFmtId="0" fontId="17" fillId="0" borderId="12" xfId="2" applyFont="1" applyBorder="1" applyAlignment="1" applyProtection="1">
      <alignment vertical="center" readingOrder="1"/>
      <protection locked="0"/>
    </xf>
    <xf numFmtId="0" fontId="3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8">
    <cellStyle name="Moneda" xfId="1" builtinId="4"/>
    <cellStyle name="Moneda [0] 2" xfId="4" xr:uid="{00000000-0005-0000-0000-000001000000}"/>
    <cellStyle name="Moneda [0] 2 2" xfId="14" xr:uid="{00000000-0005-0000-0000-000002000000}"/>
    <cellStyle name="Moneda [0] 2 3" xfId="8" xr:uid="{00000000-0005-0000-0000-000003000000}"/>
    <cellStyle name="Moneda [0] 3" xfId="13" xr:uid="{00000000-0005-0000-0000-000004000000}"/>
    <cellStyle name="Moneda [0] 4" xfId="7" xr:uid="{00000000-0005-0000-0000-000005000000}"/>
    <cellStyle name="Moneda 10" xfId="19" xr:uid="{00000000-0005-0000-0000-000006000000}"/>
    <cellStyle name="Moneda 11" xfId="20" xr:uid="{00000000-0005-0000-0000-000007000000}"/>
    <cellStyle name="Moneda 12" xfId="21" xr:uid="{00000000-0005-0000-0000-000008000000}"/>
    <cellStyle name="Moneda 13" xfId="22" xr:uid="{00000000-0005-0000-0000-000009000000}"/>
    <cellStyle name="Moneda 14" xfId="17" xr:uid="{00000000-0005-0000-0000-00000A000000}"/>
    <cellStyle name="Moneda 15" xfId="23" xr:uid="{00000000-0005-0000-0000-00000B000000}"/>
    <cellStyle name="Moneda 16" xfId="24" xr:uid="{00000000-0005-0000-0000-00000C000000}"/>
    <cellStyle name="Moneda 17" xfId="25" xr:uid="{00000000-0005-0000-0000-00000D000000}"/>
    <cellStyle name="Moneda 18" xfId="26" xr:uid="{00000000-0005-0000-0000-00000E000000}"/>
    <cellStyle name="Moneda 19" xfId="27" xr:uid="{00000000-0005-0000-0000-00000F000000}"/>
    <cellStyle name="Moneda 2" xfId="12" xr:uid="{00000000-0005-0000-0000-000010000000}"/>
    <cellStyle name="Moneda 2 2" xfId="15" xr:uid="{00000000-0005-0000-0000-000011000000}"/>
    <cellStyle name="Moneda 20" xfId="3" xr:uid="{00000000-0005-0000-0000-000012000000}"/>
    <cellStyle name="Moneda 3" xfId="11" xr:uid="{00000000-0005-0000-0000-000013000000}"/>
    <cellStyle name="Moneda 4" xfId="16" xr:uid="{00000000-0005-0000-0000-000014000000}"/>
    <cellStyle name="Moneda 5" xfId="6" xr:uid="{00000000-0005-0000-0000-000015000000}"/>
    <cellStyle name="Moneda 6" xfId="5" xr:uid="{00000000-0005-0000-0000-000016000000}"/>
    <cellStyle name="Moneda 7" xfId="9" xr:uid="{00000000-0005-0000-0000-000017000000}"/>
    <cellStyle name="Moneda 8" xfId="10" xr:uid="{00000000-0005-0000-0000-000018000000}"/>
    <cellStyle name="Moneda 9" xfId="18" xr:uid="{00000000-0005-0000-0000-000019000000}"/>
    <cellStyle name="Normal" xfId="0" builtinId="0"/>
    <cellStyle name="Normal 2" xfId="2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1E877B-B8BD-4960-89D1-928C4B425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="64" zoomScaleNormal="64" workbookViewId="0">
      <selection activeCell="J41" sqref="J4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6" width="14.7109375" style="1" customWidth="1"/>
    <col min="7" max="7" width="13.42578125" style="1" bestFit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71" t="s">
        <v>0</v>
      </c>
      <c r="D2" s="73" t="s">
        <v>1</v>
      </c>
      <c r="E2" s="74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7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75" t="s">
        <v>3</v>
      </c>
      <c r="D4" s="77" t="s">
        <v>4</v>
      </c>
      <c r="E4" s="78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76"/>
      <c r="D5" s="79" t="s">
        <v>5</v>
      </c>
      <c r="E5" s="80"/>
      <c r="F5" s="15"/>
      <c r="G5" s="15"/>
      <c r="H5" s="15"/>
      <c r="I5" s="15"/>
      <c r="J5" s="15"/>
      <c r="K5" s="15"/>
      <c r="L5" s="68"/>
      <c r="M5" s="68"/>
      <c r="N5" s="1"/>
    </row>
    <row r="6" spans="1:14" ht="20.100000000000001" customHeight="1" x14ac:dyDescent="0.25">
      <c r="A6" s="17"/>
      <c r="B6" s="17"/>
      <c r="C6" s="17"/>
      <c r="D6" s="17"/>
      <c r="E6" s="17"/>
      <c r="L6" s="68"/>
      <c r="M6" s="68"/>
    </row>
    <row r="7" spans="1:14" ht="20.100000000000001" customHeight="1" x14ac:dyDescent="0.2">
      <c r="A7" s="18" t="s">
        <v>6</v>
      </c>
      <c r="B7" s="18"/>
      <c r="C7" s="19">
        <f ca="1">NOW()</f>
        <v>45359.337776736109</v>
      </c>
      <c r="D7" s="18" t="s">
        <v>7</v>
      </c>
      <c r="E7" s="20">
        <v>20240300339</v>
      </c>
      <c r="L7" s="16"/>
      <c r="M7" s="16"/>
    </row>
    <row r="8" spans="1:14" ht="20.100000000000001" customHeight="1" thickBot="1" x14ac:dyDescent="0.3">
      <c r="A8" s="21"/>
      <c r="B8" s="21"/>
      <c r="C8" s="21"/>
      <c r="D8" s="21"/>
      <c r="E8" s="21"/>
      <c r="L8" s="16"/>
      <c r="M8" s="16"/>
    </row>
    <row r="9" spans="1:14" ht="20.100000000000001" customHeight="1" thickBot="1" x14ac:dyDescent="0.3">
      <c r="A9" s="18" t="s">
        <v>8</v>
      </c>
      <c r="B9" s="18"/>
      <c r="C9" s="53" t="s">
        <v>42</v>
      </c>
      <c r="D9" s="22" t="s">
        <v>9</v>
      </c>
      <c r="E9" s="23" t="s">
        <v>43</v>
      </c>
      <c r="L9" s="16"/>
      <c r="M9" s="16"/>
    </row>
    <row r="10" spans="1:14" ht="20.100000000000001" customHeight="1" thickBot="1" x14ac:dyDescent="0.3">
      <c r="A10" s="21"/>
      <c r="B10" s="21"/>
      <c r="C10" s="21"/>
      <c r="D10" s="21"/>
      <c r="E10" s="21"/>
      <c r="L10" s="16"/>
      <c r="M10" s="16"/>
    </row>
    <row r="11" spans="1:14" ht="20.100000000000001" customHeight="1" thickBot="1" x14ac:dyDescent="0.3">
      <c r="A11" s="69" t="s">
        <v>10</v>
      </c>
      <c r="B11" s="70"/>
      <c r="C11" s="53" t="s">
        <v>42</v>
      </c>
      <c r="D11" s="22" t="s">
        <v>11</v>
      </c>
      <c r="E11" s="24" t="s">
        <v>12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13</v>
      </c>
      <c r="B13" s="18"/>
      <c r="C13" s="54" t="s">
        <v>44</v>
      </c>
      <c r="D13" s="22" t="s">
        <v>14</v>
      </c>
      <c r="E13" s="25" t="s">
        <v>15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16</v>
      </c>
      <c r="B15" s="18"/>
      <c r="C15" s="19">
        <v>45359</v>
      </c>
      <c r="D15" s="22" t="s">
        <v>17</v>
      </c>
      <c r="E15" s="55">
        <v>0.72916666666666663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18</v>
      </c>
      <c r="B17" s="18"/>
      <c r="C17" s="25" t="s">
        <v>47</v>
      </c>
      <c r="D17" s="27"/>
      <c r="E17" s="28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19</v>
      </c>
      <c r="B19" s="18"/>
      <c r="C19" s="25" t="s">
        <v>48</v>
      </c>
      <c r="D19" s="22" t="s">
        <v>20</v>
      </c>
      <c r="E19" s="26" t="s">
        <v>49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21</v>
      </c>
      <c r="B21" s="18"/>
      <c r="C21" s="29"/>
      <c r="D21" s="30"/>
      <c r="E21" s="31"/>
      <c r="L21" s="16"/>
      <c r="M21" s="16"/>
    </row>
    <row r="22" spans="1:13" ht="20.100000000000001" customHeight="1" x14ac:dyDescent="0.2">
      <c r="A22" s="32"/>
      <c r="B22" s="33"/>
      <c r="C22" s="32"/>
      <c r="D22" s="32"/>
      <c r="E22" s="32"/>
      <c r="L22" s="34"/>
      <c r="M22" s="34"/>
    </row>
    <row r="23" spans="1:13" ht="31.5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F23" s="36" t="s">
        <v>27</v>
      </c>
      <c r="G23" s="36" t="s">
        <v>28</v>
      </c>
      <c r="L23" s="34"/>
      <c r="M23" s="34"/>
    </row>
    <row r="24" spans="1:13" ht="20.100000000000001" customHeight="1" x14ac:dyDescent="0.2">
      <c r="A24" s="58" t="s">
        <v>29</v>
      </c>
      <c r="B24" s="59"/>
      <c r="C24" s="61" t="s">
        <v>30</v>
      </c>
      <c r="D24" s="60">
        <v>1</v>
      </c>
      <c r="E24" s="37"/>
      <c r="F24" s="38">
        <v>80</v>
      </c>
      <c r="G24" s="38">
        <f t="shared" ref="G24" si="0">D24*F24</f>
        <v>80</v>
      </c>
      <c r="L24" s="34"/>
      <c r="M24" s="34"/>
    </row>
    <row r="25" spans="1:13" ht="20.100000000000001" customHeight="1" x14ac:dyDescent="0.25">
      <c r="A25" s="39"/>
      <c r="B25" s="40"/>
      <c r="C25" s="32"/>
      <c r="D25" s="33"/>
      <c r="F25" s="41" t="s">
        <v>31</v>
      </c>
      <c r="G25" s="42">
        <f>SUM(G24:G24)</f>
        <v>80</v>
      </c>
      <c r="L25" s="34"/>
      <c r="M25" s="34"/>
    </row>
    <row r="26" spans="1:13" ht="20.100000000000001" customHeight="1" x14ac:dyDescent="0.25">
      <c r="A26" s="39"/>
      <c r="B26" s="40"/>
      <c r="C26" s="32"/>
      <c r="D26" s="33"/>
      <c r="F26" s="41" t="s">
        <v>32</v>
      </c>
      <c r="G26" s="43">
        <f>+G25*0.12</f>
        <v>9.6</v>
      </c>
      <c r="L26" s="34"/>
      <c r="M26" s="34"/>
    </row>
    <row r="27" spans="1:13" ht="20.100000000000001" customHeight="1" x14ac:dyDescent="0.25">
      <c r="A27" s="44"/>
      <c r="B27" s="44"/>
      <c r="C27" s="44"/>
      <c r="D27" s="44"/>
      <c r="E27" s="44"/>
      <c r="F27" s="41" t="s">
        <v>33</v>
      </c>
      <c r="G27" s="43">
        <f>+G25+G26</f>
        <v>89.6</v>
      </c>
      <c r="L27" s="34"/>
      <c r="M27" s="34"/>
    </row>
    <row r="28" spans="1:13" ht="20.100000000000001" customHeight="1" x14ac:dyDescent="0.35">
      <c r="A28" s="45"/>
      <c r="B28" s="47"/>
      <c r="C28" s="47"/>
      <c r="D28" s="52"/>
      <c r="E28" s="46"/>
      <c r="L28" s="34"/>
      <c r="M28" s="34"/>
    </row>
    <row r="29" spans="1:13" ht="20.100000000000001" customHeight="1" x14ac:dyDescent="0.35">
      <c r="A29" s="45"/>
      <c r="B29" s="63"/>
      <c r="C29" s="62" t="s">
        <v>50</v>
      </c>
      <c r="D29" s="52"/>
      <c r="E29" s="46"/>
      <c r="L29" s="34"/>
      <c r="M29" s="34"/>
    </row>
    <row r="30" spans="1:13" ht="20.100000000000001" customHeight="1" x14ac:dyDescent="0.35">
      <c r="A30" s="45"/>
      <c r="B30" s="66" t="s">
        <v>34</v>
      </c>
      <c r="C30" s="62" t="s">
        <v>40</v>
      </c>
      <c r="D30" s="52"/>
      <c r="E30" s="46"/>
      <c r="L30" s="34"/>
      <c r="M30" s="34"/>
    </row>
    <row r="31" spans="1:13" ht="20.100000000000001" customHeight="1" x14ac:dyDescent="0.35">
      <c r="A31" s="45"/>
      <c r="B31" s="65">
        <v>2</v>
      </c>
      <c r="C31" s="64" t="s">
        <v>51</v>
      </c>
      <c r="D31" s="52"/>
      <c r="E31" s="46"/>
      <c r="L31" s="34"/>
      <c r="M31" s="34"/>
    </row>
    <row r="32" spans="1:13" ht="20.100000000000001" customHeight="1" x14ac:dyDescent="0.35">
      <c r="A32" s="45"/>
      <c r="B32" s="65">
        <v>2</v>
      </c>
      <c r="C32" s="64" t="s">
        <v>41</v>
      </c>
      <c r="D32" s="52"/>
      <c r="E32" s="46"/>
      <c r="L32" s="34"/>
      <c r="M32" s="34"/>
    </row>
    <row r="33" spans="1:13" ht="20.100000000000001" customHeight="1" x14ac:dyDescent="0.35">
      <c r="A33" s="45"/>
      <c r="B33" s="65">
        <v>1</v>
      </c>
      <c r="C33" s="64" t="s">
        <v>52</v>
      </c>
      <c r="D33" s="52"/>
      <c r="E33" s="46"/>
      <c r="L33" s="34"/>
      <c r="M33" s="34"/>
    </row>
    <row r="34" spans="1:13" ht="20.100000000000001" customHeight="1" x14ac:dyDescent="0.35">
      <c r="A34" s="45"/>
      <c r="B34" s="65">
        <v>1</v>
      </c>
      <c r="C34" s="64" t="s">
        <v>45</v>
      </c>
      <c r="D34" s="52"/>
      <c r="E34" s="46"/>
      <c r="L34" s="34"/>
      <c r="M34" s="34"/>
    </row>
    <row r="35" spans="1:13" ht="20.100000000000001" customHeight="1" x14ac:dyDescent="0.35">
      <c r="A35" s="45"/>
      <c r="B35" s="65">
        <v>1</v>
      </c>
      <c r="C35" s="64" t="s">
        <v>53</v>
      </c>
      <c r="D35" s="52"/>
      <c r="E35" s="46"/>
      <c r="L35" s="34"/>
      <c r="M35" s="34"/>
    </row>
    <row r="36" spans="1:13" ht="20.100000000000001" customHeight="1" x14ac:dyDescent="0.35">
      <c r="A36" s="45"/>
      <c r="B36" s="65">
        <v>1</v>
      </c>
      <c r="C36" s="64" t="s">
        <v>54</v>
      </c>
      <c r="D36" s="52"/>
      <c r="E36" s="46"/>
      <c r="L36" s="34"/>
      <c r="M36" s="34"/>
    </row>
    <row r="37" spans="1:13" ht="20.100000000000001" customHeight="1" x14ac:dyDescent="0.35">
      <c r="A37" s="45"/>
      <c r="B37" s="65">
        <v>1</v>
      </c>
      <c r="C37" s="64" t="s">
        <v>46</v>
      </c>
      <c r="D37" s="52"/>
      <c r="E37" s="46"/>
      <c r="L37" s="34"/>
      <c r="M37" s="34"/>
    </row>
    <row r="38" spans="1:13" ht="20.100000000000001" customHeight="1" x14ac:dyDescent="0.35">
      <c r="A38" s="45"/>
      <c r="B38" s="67">
        <v>9</v>
      </c>
      <c r="C38" s="64"/>
      <c r="D38" s="52"/>
      <c r="E38" s="46"/>
      <c r="L38" s="34"/>
      <c r="M38" s="34"/>
    </row>
    <row r="39" spans="1:13" ht="20.100000000000001" customHeight="1" x14ac:dyDescent="0.35">
      <c r="A39" s="45"/>
      <c r="B39" s="67"/>
      <c r="C39" s="64"/>
      <c r="D39" s="52"/>
      <c r="E39" s="46"/>
      <c r="L39" s="34"/>
      <c r="M39" s="34"/>
    </row>
    <row r="40" spans="1:13" ht="20.100000000000001" customHeight="1" x14ac:dyDescent="0.35">
      <c r="A40" s="45"/>
      <c r="B40" s="57">
        <v>1</v>
      </c>
      <c r="C40" s="48" t="s">
        <v>55</v>
      </c>
      <c r="D40" s="52"/>
      <c r="E40" s="46"/>
      <c r="L40" s="34"/>
      <c r="M40" s="34"/>
    </row>
    <row r="41" spans="1:13" ht="20.100000000000001" customHeight="1" x14ac:dyDescent="0.35">
      <c r="A41" s="45"/>
      <c r="B41" s="57">
        <v>1</v>
      </c>
      <c r="C41" s="56" t="s">
        <v>57</v>
      </c>
      <c r="D41" s="52"/>
      <c r="E41" s="46"/>
      <c r="L41" s="34"/>
      <c r="M41" s="34"/>
    </row>
    <row r="42" spans="1:13" ht="20.100000000000001" customHeight="1" x14ac:dyDescent="0.35">
      <c r="A42" s="45"/>
      <c r="B42" s="57">
        <v>2</v>
      </c>
      <c r="C42" s="56" t="s">
        <v>56</v>
      </c>
      <c r="D42" s="52"/>
      <c r="E42" s="46"/>
      <c r="L42" s="34"/>
      <c r="M42" s="34"/>
    </row>
    <row r="43" spans="1:13" ht="20.100000000000001" customHeight="1" x14ac:dyDescent="0.35">
      <c r="A43" s="45"/>
      <c r="B43" s="48"/>
      <c r="C43" s="48"/>
      <c r="D43" s="52"/>
      <c r="E43" s="46"/>
      <c r="L43" s="34"/>
      <c r="M43" s="34"/>
    </row>
    <row r="44" spans="1:13" ht="20.100000000000001" customHeight="1" x14ac:dyDescent="0.35">
      <c r="A44" s="45"/>
      <c r="B44" s="47"/>
      <c r="C44" s="47"/>
      <c r="D44" s="52"/>
      <c r="E44" s="46"/>
      <c r="L44" s="34"/>
      <c r="M44" s="34"/>
    </row>
    <row r="45" spans="1:13" ht="20.100000000000001" customHeight="1" x14ac:dyDescent="0.35">
      <c r="A45" s="45"/>
      <c r="B45" s="47"/>
      <c r="C45" s="47"/>
      <c r="D45" s="52"/>
      <c r="E45" s="46"/>
      <c r="L45" s="34"/>
      <c r="M45" s="34"/>
    </row>
    <row r="46" spans="1:13" ht="20.100000000000001" customHeight="1" x14ac:dyDescent="0.35">
      <c r="A46" s="45"/>
      <c r="B46" s="47"/>
      <c r="C46" s="47"/>
      <c r="D46" s="46"/>
      <c r="E46" s="46"/>
      <c r="L46" s="34"/>
      <c r="M46" s="34"/>
    </row>
    <row r="47" spans="1:13" ht="20.100000000000001" customHeight="1" x14ac:dyDescent="0.35">
      <c r="A47" s="45"/>
      <c r="B47" s="47"/>
      <c r="C47" s="47"/>
      <c r="D47" s="46"/>
      <c r="E47" s="46"/>
      <c r="L47" s="34"/>
      <c r="M47" s="34"/>
    </row>
    <row r="48" spans="1:13" ht="20.100000000000001" customHeight="1" thickBot="1" x14ac:dyDescent="0.25">
      <c r="A48" s="44"/>
      <c r="B48" s="1" t="s">
        <v>35</v>
      </c>
      <c r="C48" s="49"/>
      <c r="D48" s="44"/>
      <c r="E48" s="44"/>
      <c r="L48" s="34"/>
      <c r="M48" s="34"/>
    </row>
    <row r="49" spans="2:5" ht="20.100000000000001" customHeight="1" x14ac:dyDescent="0.25">
      <c r="B49" s="1"/>
      <c r="C49" s="1"/>
      <c r="D49" s="50"/>
      <c r="E49" s="50"/>
    </row>
    <row r="50" spans="2:5" ht="20.100000000000001" customHeight="1" x14ac:dyDescent="0.25">
      <c r="B50" s="1"/>
      <c r="C50" s="1"/>
      <c r="D50" s="50"/>
      <c r="E50" s="50"/>
    </row>
    <row r="51" spans="2:5" ht="20.100000000000001" customHeight="1" thickBot="1" x14ac:dyDescent="0.3">
      <c r="B51" s="1" t="s">
        <v>36</v>
      </c>
      <c r="C51" s="51"/>
      <c r="D51" s="50"/>
      <c r="E51" s="50"/>
    </row>
    <row r="52" spans="2:5" ht="20.100000000000001" customHeight="1" x14ac:dyDescent="0.25">
      <c r="B52" s="1"/>
      <c r="C52" s="1"/>
      <c r="D52" s="50"/>
      <c r="E52" s="50"/>
    </row>
    <row r="53" spans="2:5" ht="20.100000000000001" customHeight="1" x14ac:dyDescent="0.25">
      <c r="B53" s="1"/>
      <c r="C53" s="1"/>
      <c r="D53" s="50"/>
      <c r="E53" s="50"/>
    </row>
    <row r="54" spans="2:5" ht="20.100000000000001" customHeight="1" thickBot="1" x14ac:dyDescent="0.25">
      <c r="B54" s="1" t="s">
        <v>37</v>
      </c>
      <c r="C54" s="51"/>
      <c r="D54" s="2"/>
    </row>
    <row r="55" spans="2:5" ht="20.100000000000001" customHeight="1" x14ac:dyDescent="0.2">
      <c r="B55" s="1"/>
      <c r="C55" s="1"/>
      <c r="D55" s="2"/>
    </row>
    <row r="56" spans="2:5" ht="20.100000000000001" customHeight="1" x14ac:dyDescent="0.2">
      <c r="B56" s="1"/>
      <c r="C56" s="1"/>
      <c r="D56" s="2"/>
    </row>
    <row r="57" spans="2:5" ht="20.100000000000001" customHeight="1" thickBot="1" x14ac:dyDescent="0.25">
      <c r="B57" s="1" t="s">
        <v>38</v>
      </c>
      <c r="C57" s="51"/>
      <c r="D57" s="2"/>
    </row>
    <row r="58" spans="2:5" ht="20.100000000000001" customHeight="1" x14ac:dyDescent="0.2">
      <c r="B58" s="1"/>
      <c r="C58" s="1"/>
      <c r="D58" s="2"/>
    </row>
    <row r="59" spans="2:5" ht="20.100000000000001" customHeight="1" x14ac:dyDescent="0.2">
      <c r="B59" s="1"/>
      <c r="C59" s="1"/>
      <c r="D59" s="2"/>
    </row>
    <row r="60" spans="2:5" ht="20.100000000000001" customHeight="1" thickBot="1" x14ac:dyDescent="0.25">
      <c r="B60" s="1" t="s">
        <v>39</v>
      </c>
      <c r="C60" s="51"/>
      <c r="D60" s="2"/>
    </row>
    <row r="61" spans="2:5" ht="20.100000000000001" customHeight="1" x14ac:dyDescent="0.2">
      <c r="C61" s="1"/>
      <c r="D61" s="2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2024-03-08T13:06:45Z</cp:lastPrinted>
  <dcterms:created xsi:type="dcterms:W3CDTF">2023-05-25T18:10:20Z</dcterms:created>
  <dcterms:modified xsi:type="dcterms:W3CDTF">2024-03-08T13:06:52Z</dcterms:modified>
</cp:coreProperties>
</file>