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EEDE414D-C5C7-4F35-8881-60A114F810EC}" xr6:coauthVersionLast="47" xr6:coauthVersionMax="47" xr10:uidLastSave="{00000000-0000-0000-0000-000000000000}"/>
  <bookViews>
    <workbookView xWindow="-120" yWindow="-120" windowWidth="24240" windowHeight="13140" xr2:uid="{E0232FC4-858E-4BF1-B5C0-2D82C516D9AE}"/>
  </bookViews>
  <sheets>
    <sheet name="Hoja1" sheetId="1" r:id="rId1"/>
  </sheets>
  <definedNames>
    <definedName name="_xlnm.Print_Area" localSheetId="0">Hoja1!$A$1:$G$61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6" i="1" s="1"/>
  <c r="C7" i="1"/>
  <c r="G27" i="1" l="1"/>
  <c r="G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2A7F60F-C3F3-47D2-B43B-63EB9A3AC3D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C8DAABC-FAD8-4DFC-A369-F1EF2894B1B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<sst xmlns="http://schemas.openxmlformats.org/spreadsheetml/2006/main" count="60" uniqueCount="57">
  <si>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</si>
  <si>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</si>
  <si>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</si>
  <si>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</si>
  <si>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</si>
  <si>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</si>
  <si>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</si>
  <si>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</si>
  <si>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</si>
  <si>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</si>
  <si>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</si>
  <si>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</si>
  <si>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</si>
  <si>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</si>
  <si>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</si>
  <si>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</si>
  <si>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</si>
  <si>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</si>
  <si>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</si>
  <si>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</si>
  <si>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</si>
  <si>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</si>
  <si>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</si>
  <si>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</si>
  <si>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</si>
  <si>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</si>
  <si>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</si>
  <si>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</si>
  <si>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</si>
  <si>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</si>
  <si>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SAC-A8-D2(26X16)</t>
  </si>
  <si>
    <t xml:space="preserve">SUBTOTAL </t>
  </si>
  <si>
    <t>IVA 12%</t>
  </si>
  <si>
    <t>TOTAL</t>
  </si>
  <si>
    <t>INSTRUMENTAL</t>
  </si>
  <si>
    <t>No. REFERENCIA</t>
  </si>
  <si>
    <t xml:space="preserve">ENVASE PLASTICO </t>
  </si>
  <si>
    <t>REGULADOR S/N 000199135/20</t>
  </si>
  <si>
    <t>CABLE DE PODER</t>
  </si>
  <si>
    <t>BOLSA DESECHABLE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</si>
  <si>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</si>
  <si>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</si>
  <si>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</si>
  <si>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</si>
  <si>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</si>
  <si>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</si>
  <si>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</si>
  <si>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</si>
  <si>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</si>
  <si>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</si>
  <si>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</si>
  <si>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DR. ZURITA</t>
  </si>
  <si>
    <t>SERVICIOS HOSPITALARIOS S.A. ALBOTEOTON</t>
  </si>
  <si>
    <t>0991475214001</t>
  </si>
  <si>
    <t>CROTOS Y AV. RODOLFO BAQUERIZO NAZUR</t>
  </si>
  <si>
    <t>MAQUINA SAC S/N 2106010071004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</si>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</sst>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9" fillId="6" borderId="15" xfId="2" applyFont="1" applyFill="1" applyBorder="1" applyAlignment="1" applyProtection="1">
      <alignment horizontal="center" vertical="top"/>
      <protection locked="0"/>
    </xf>
    <xf numFmtId="0" fontId="19" fillId="6" borderId="16" xfId="2" applyFont="1" applyFill="1" applyBorder="1" applyAlignment="1" applyProtection="1">
      <alignment horizontal="center" vertical="top"/>
      <protection locked="0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 vertical="center"/>
    </xf>
    <xf numFmtId="2" fontId="20" fillId="0" borderId="0" xfId="2" applyNumberFormat="1" applyFont="1" applyAlignment="1">
      <alignment horizontal="left"/>
    </xf>
    <xf numFmtId="0" fontId="20" fillId="0" borderId="0" xfId="2" applyFont="1" applyAlignment="1">
      <alignment horizontal="left"/>
    </xf>
    <xf numFmtId="0" fontId="20" fillId="0" borderId="0" xfId="2" applyFont="1"/>
    <xf numFmtId="2" fontId="20" fillId="0" borderId="0" xfId="2" applyNumberFormat="1" applyFont="1" applyAlignment="1">
      <alignment horizontal="left" wrapText="1"/>
    </xf>
    <xf numFmtId="2" fontId="21" fillId="0" borderId="0" xfId="2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0" fontId="22" fillId="0" borderId="17" xfId="0" applyFont="1" applyBorder="1"/>
    <xf numFmtId="0" fontId="2" fillId="0" borderId="17" xfId="0" applyFont="1" applyBorder="1" applyAlignment="1">
      <alignment wrapText="1"/>
    </xf>
    <xf numFmtId="0" fontId="26" fillId="0" borderId="18" xfId="0" applyFont="1" applyBorder="1" applyAlignment="1">
      <alignment horizontal="left"/>
    </xf>
    <xf numFmtId="0" fontId="14" fillId="0" borderId="12" xfId="0" applyFont="1" applyBorder="1" applyAlignment="1">
      <alignment vertical="center" wrapText="1"/>
    </xf>
  </cellXfs>
  <cellStyles count="3">
    <cellStyle name="Moneda" xfId="1" builtinId="4"/>
    <cellStyle name="Normal" xfId="0" builtinId="0"/>
    <cellStyle name="Normal 2" xfId="2" xr:uid="{5268D647-A77F-4ED1-9C0F-26C6144650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3647D2F-3041-488A-8D1A-C17738B09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8EB4-63C6-4FC1-A714-0F02C22B9C80}">
  <dimension ref="A1:N61"/>
  <sheetViews>
    <sheetView tabSelected="1" view="pageBreakPreview" zoomScale="60" zoomScaleNormal="100" workbookViewId="0">
      <selection activeCell="J25" sqref="J2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4.140625" style="3" customWidth="1"/>
    <col min="6" max="6" width="14.7109375" style="1" customWidth="1"/>
    <col min="7" max="7" width="17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45111.529239583331</v>
      </c>
      <c r="D7" s="28" t="s">
        <v>7</v>
      </c>
      <c r="E7" s="30">
        <v>20230700903</v>
      </c>
      <c r="L7" s="31"/>
      <c r="M7" s="31"/>
    </row>
    <row r="8" spans="1:14" ht="20.100000000000001" customHeight="1" thickBot="1" x14ac:dyDescent="0.3">
      <c r="A8" s="32"/>
      <c r="B8" s="32"/>
      <c r="C8" s="32"/>
      <c r="D8" s="32"/>
      <c r="E8" s="32"/>
      <c r="L8" s="31"/>
      <c r="M8" s="31"/>
    </row>
    <row r="9" spans="1:14" ht="20.100000000000001" customHeight="1" thickBot="1" x14ac:dyDescent="0.3">
      <c r="A9" s="28" t="s">
        <v>8</v>
      </c>
      <c r="B9" s="28"/>
      <c r="C9" s="77" t="s">
        <v>52</v>
      </c>
      <c r="D9" s="33" t="s">
        <v>9</v>
      </c>
      <c r="E9" s="34" t="s">
        <v>53</v>
      </c>
      <c r="L9" s="31"/>
      <c r="M9" s="31"/>
    </row>
    <row r="10" spans="1:14" ht="20.100000000000001" customHeight="1" thickBot="1" x14ac:dyDescent="0.3">
      <c r="A10" s="32"/>
      <c r="B10" s="32"/>
      <c r="C10" s="32"/>
      <c r="D10" s="32"/>
      <c r="E10" s="32"/>
      <c r="L10" s="31"/>
      <c r="M10" s="31"/>
    </row>
    <row r="11" spans="1:14" ht="20.100000000000001" customHeight="1" thickBot="1" x14ac:dyDescent="0.3">
      <c r="A11" s="35" t="s">
        <v>10</v>
      </c>
      <c r="B11" s="36"/>
      <c r="C11" s="77" t="s">
        <v>52</v>
      </c>
      <c r="D11" s="33" t="s">
        <v>11</v>
      </c>
      <c r="E11" s="37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78" t="s">
        <v>54</v>
      </c>
      <c r="D13" s="33" t="s">
        <v>14</v>
      </c>
      <c r="E13" s="38" t="s">
        <v>15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16</v>
      </c>
      <c r="B15" s="28"/>
      <c r="C15" s="29">
        <v>45111</v>
      </c>
      <c r="D15" s="33" t="s">
        <v>17</v>
      </c>
      <c r="E15" s="39" t="s">
        <v>56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18</v>
      </c>
      <c r="B17" s="28"/>
      <c r="C17" s="38" t="s">
        <v>51</v>
      </c>
      <c r="D17" s="40"/>
      <c r="E17" s="41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19</v>
      </c>
      <c r="B19" s="28"/>
      <c r="C19" s="38"/>
      <c r="D19" s="33" t="s">
        <v>20</v>
      </c>
      <c r="E19" s="39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21</v>
      </c>
      <c r="B21" s="28"/>
      <c r="C21" s="42"/>
      <c r="D21" s="43"/>
      <c r="E21" s="44"/>
      <c r="L21" s="31"/>
      <c r="M21" s="31"/>
    </row>
    <row r="22" spans="1:13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ht="31.5" x14ac:dyDescent="0.2">
      <c r="A23" s="48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  <c r="F23" s="49" t="s">
        <v>27</v>
      </c>
      <c r="G23" s="49" t="s">
        <v>28</v>
      </c>
      <c r="L23" s="47"/>
      <c r="M23" s="47"/>
    </row>
    <row r="24" spans="1:13" ht="20.100000000000001" customHeight="1" x14ac:dyDescent="0.2">
      <c r="A24" s="50">
        <v>6202082000</v>
      </c>
      <c r="B24" s="51">
        <v>2106020821</v>
      </c>
      <c r="C24" s="52" t="s">
        <v>29</v>
      </c>
      <c r="D24" s="53">
        <v>1</v>
      </c>
      <c r="E24" s="54"/>
      <c r="F24" s="55">
        <v>450</v>
      </c>
      <c r="G24" s="55">
        <f t="shared" ref="G24:G25" si="0">D24*F24</f>
        <v>450</v>
      </c>
      <c r="L24" s="47"/>
      <c r="M24" s="47"/>
    </row>
    <row r="25" spans="1:13" ht="20.100000000000001" customHeight="1" x14ac:dyDescent="0.2">
      <c r="A25" s="50">
        <v>6202078000</v>
      </c>
      <c r="B25" s="51">
        <v>2106020781</v>
      </c>
      <c r="C25" s="52" t="s">
        <v>30</v>
      </c>
      <c r="D25" s="53">
        <v>1</v>
      </c>
      <c r="E25" s="54"/>
      <c r="F25" s="55">
        <v>750</v>
      </c>
      <c r="G25" s="55">
        <f t="shared" si="0"/>
        <v>750</v>
      </c>
      <c r="L25" s="47"/>
      <c r="M25" s="47"/>
    </row>
    <row r="26" spans="1:13" ht="20.100000000000001" customHeight="1" x14ac:dyDescent="0.25">
      <c r="A26" s="56"/>
      <c r="B26" s="57"/>
      <c r="C26" s="45"/>
      <c r="D26" s="46"/>
      <c r="F26" s="58" t="s">
        <v>31</v>
      </c>
      <c r="G26" s="59">
        <f>SUM(G24:G25)</f>
        <v>1200</v>
      </c>
      <c r="L26" s="47"/>
      <c r="M26" s="47"/>
    </row>
    <row r="27" spans="1:13" ht="20.100000000000001" customHeight="1" x14ac:dyDescent="0.25">
      <c r="A27" s="56"/>
      <c r="B27" s="57"/>
      <c r="C27" s="45"/>
      <c r="D27" s="46"/>
      <c r="F27" s="58" t="s">
        <v>32</v>
      </c>
      <c r="G27" s="60">
        <f>+G26*0.12</f>
        <v>144</v>
      </c>
      <c r="L27" s="47"/>
      <c r="M27" s="47"/>
    </row>
    <row r="28" spans="1:13" ht="20.100000000000001" customHeight="1" x14ac:dyDescent="0.25">
      <c r="A28" s="61"/>
      <c r="B28" s="61"/>
      <c r="C28" s="61"/>
      <c r="D28" s="61"/>
      <c r="E28" s="61"/>
      <c r="F28" s="58" t="s">
        <v>33</v>
      </c>
      <c r="G28" s="60">
        <f>+G26+G27</f>
        <v>1344</v>
      </c>
      <c r="L28" s="47"/>
      <c r="M28" s="47"/>
    </row>
    <row r="29" spans="1:13" ht="20.100000000000001" customHeight="1" x14ac:dyDescent="0.2">
      <c r="A29" s="61"/>
      <c r="B29" s="61"/>
      <c r="C29" s="61"/>
      <c r="D29" s="61"/>
      <c r="E29" s="61"/>
      <c r="L29" s="47"/>
      <c r="M29" s="47"/>
    </row>
    <row r="30" spans="1:13" ht="20.100000000000001" customHeight="1" x14ac:dyDescent="0.2">
      <c r="A30" s="62" t="s">
        <v>34</v>
      </c>
      <c r="B30" s="63"/>
      <c r="C30" s="63"/>
      <c r="D30" s="63"/>
      <c r="E30" s="61"/>
      <c r="L30" s="47"/>
      <c r="M30" s="47"/>
    </row>
    <row r="31" spans="1:13" ht="20.100000000000001" customHeight="1" x14ac:dyDescent="0.2">
      <c r="A31" s="64" t="s">
        <v>35</v>
      </c>
      <c r="B31" s="65" t="s">
        <v>24</v>
      </c>
      <c r="C31" s="65"/>
      <c r="D31" s="48" t="s">
        <v>25</v>
      </c>
      <c r="E31" s="61"/>
      <c r="L31" s="47"/>
      <c r="M31" s="47"/>
    </row>
    <row r="32" spans="1:13" ht="20.100000000000001" customHeight="1" x14ac:dyDescent="0.2">
      <c r="A32" s="53">
        <v>7</v>
      </c>
      <c r="B32" s="66" t="s">
        <v>55</v>
      </c>
      <c r="C32" s="66"/>
      <c r="D32" s="53">
        <v>1</v>
      </c>
      <c r="E32" s="61"/>
      <c r="L32" s="47"/>
      <c r="M32" s="47"/>
    </row>
    <row r="33" spans="1:13" ht="20.100000000000001" customHeight="1" x14ac:dyDescent="0.2">
      <c r="A33" s="53">
        <v>7</v>
      </c>
      <c r="B33" s="66" t="s">
        <v>36</v>
      </c>
      <c r="C33" s="66"/>
      <c r="D33" s="53">
        <v>1</v>
      </c>
      <c r="E33" s="61"/>
      <c r="L33" s="47"/>
      <c r="M33" s="47"/>
    </row>
    <row r="34" spans="1:13" ht="20.100000000000001" customHeight="1" x14ac:dyDescent="0.2">
      <c r="A34" s="53">
        <v>7</v>
      </c>
      <c r="B34" s="66" t="s">
        <v>37</v>
      </c>
      <c r="C34" s="66"/>
      <c r="D34" s="53">
        <v>1</v>
      </c>
      <c r="E34" s="61"/>
      <c r="L34" s="47"/>
      <c r="M34" s="47"/>
    </row>
    <row r="35" spans="1:13" ht="20.100000000000001" customHeight="1" x14ac:dyDescent="0.2">
      <c r="A35" s="67">
        <v>7</v>
      </c>
      <c r="B35" s="66" t="s">
        <v>38</v>
      </c>
      <c r="C35" s="66"/>
      <c r="D35" s="53">
        <v>1</v>
      </c>
      <c r="E35" s="61"/>
      <c r="L35" s="47"/>
      <c r="M35" s="47"/>
    </row>
    <row r="36" spans="1:13" ht="20.100000000000001" customHeight="1" x14ac:dyDescent="0.2">
      <c r="A36" s="67">
        <v>62060002000</v>
      </c>
      <c r="B36" s="66" t="s">
        <v>39</v>
      </c>
      <c r="C36" s="66"/>
      <c r="D36" s="53">
        <v>1</v>
      </c>
      <c r="E36" s="61"/>
      <c r="L36" s="47"/>
      <c r="M36" s="47"/>
    </row>
    <row r="37" spans="1:13" ht="20.100000000000001" customHeight="1" x14ac:dyDescent="0.2">
      <c r="A37" s="61"/>
      <c r="B37" s="61"/>
      <c r="C37" s="61"/>
      <c r="D37" s="61"/>
      <c r="E37" s="61"/>
      <c r="L37" s="47"/>
      <c r="M37" s="47"/>
    </row>
    <row r="38" spans="1:13" ht="20.100000000000001" customHeight="1" x14ac:dyDescent="0.35">
      <c r="A38" s="68" t="s">
        <v>40</v>
      </c>
      <c r="B38" s="69"/>
      <c r="C38" s="70"/>
      <c r="D38" s="70"/>
      <c r="E38" s="70"/>
      <c r="L38" s="47"/>
      <c r="M38" s="47"/>
    </row>
    <row r="39" spans="1:13" ht="20.100000000000001" customHeight="1" x14ac:dyDescent="0.35">
      <c r="A39" s="68"/>
      <c r="B39" s="69"/>
      <c r="C39" s="69"/>
      <c r="D39" s="70"/>
      <c r="E39" s="70"/>
      <c r="L39" s="47"/>
      <c r="M39" s="47"/>
    </row>
    <row r="40" spans="1:13" ht="20.100000000000001" customHeight="1" x14ac:dyDescent="0.2">
      <c r="A40" s="71" t="s">
        <v>41</v>
      </c>
      <c r="B40" s="71"/>
      <c r="C40" s="71"/>
      <c r="D40" s="71"/>
      <c r="E40" s="71"/>
      <c r="L40" s="47"/>
      <c r="M40" s="47"/>
    </row>
    <row r="41" spans="1:13" ht="20.100000000000001" customHeight="1" x14ac:dyDescent="0.2">
      <c r="A41" s="71"/>
      <c r="B41" s="71"/>
      <c r="C41" s="71"/>
      <c r="D41" s="71"/>
      <c r="E41" s="71"/>
      <c r="L41" s="47"/>
      <c r="M41" s="47"/>
    </row>
    <row r="42" spans="1:13" ht="20.100000000000001" customHeight="1" x14ac:dyDescent="0.35">
      <c r="A42" s="68"/>
      <c r="B42" s="69"/>
      <c r="C42" s="69"/>
      <c r="D42" s="70"/>
      <c r="E42" s="70"/>
      <c r="L42" s="47"/>
      <c r="M42" s="47"/>
    </row>
    <row r="43" spans="1:13" ht="20.100000000000001" customHeight="1" x14ac:dyDescent="0.35">
      <c r="A43" s="72" t="s">
        <v>42</v>
      </c>
      <c r="B43" s="69"/>
      <c r="C43" s="69"/>
      <c r="D43" s="70"/>
      <c r="E43" s="70"/>
      <c r="L43" s="47"/>
      <c r="M43" s="47"/>
    </row>
    <row r="44" spans="1:13" ht="20.100000000000001" customHeight="1" x14ac:dyDescent="0.35">
      <c r="A44" s="68" t="s">
        <v>43</v>
      </c>
      <c r="B44" s="69"/>
      <c r="C44" s="69"/>
      <c r="D44" s="70"/>
      <c r="E44" s="70"/>
      <c r="L44" s="47"/>
      <c r="M44" s="47"/>
    </row>
    <row r="45" spans="1:13" ht="20.100000000000001" customHeight="1" x14ac:dyDescent="0.35">
      <c r="A45" s="68" t="s">
        <v>44</v>
      </c>
      <c r="B45" s="69"/>
      <c r="C45" s="69"/>
      <c r="D45" s="70"/>
      <c r="E45" s="70"/>
      <c r="L45" s="47"/>
      <c r="M45" s="47"/>
    </row>
    <row r="46" spans="1:13" ht="20.100000000000001" customHeight="1" x14ac:dyDescent="0.35">
      <c r="A46" s="68" t="s">
        <v>45</v>
      </c>
      <c r="B46" s="69"/>
      <c r="C46" s="69"/>
      <c r="D46" s="70"/>
      <c r="E46" s="70"/>
      <c r="L46" s="47"/>
      <c r="M46" s="47"/>
    </row>
    <row r="47" spans="1:13" ht="20.100000000000001" customHeight="1" x14ac:dyDescent="0.2">
      <c r="A47" s="61"/>
      <c r="B47" s="61"/>
      <c r="C47" s="61"/>
      <c r="D47" s="61"/>
      <c r="E47" s="61"/>
      <c r="L47" s="47"/>
      <c r="M47" s="47"/>
    </row>
    <row r="48" spans="1:13" ht="20.100000000000001" customHeight="1" x14ac:dyDescent="0.25">
      <c r="B48" s="73"/>
      <c r="C48" s="73"/>
    </row>
    <row r="49" spans="1:3" ht="20.100000000000001" customHeight="1" thickBot="1" x14ac:dyDescent="0.3">
      <c r="A49" s="74" t="s">
        <v>46</v>
      </c>
      <c r="B49" s="73"/>
      <c r="C49" s="75"/>
    </row>
    <row r="50" spans="1:3" ht="20.100000000000001" customHeight="1" x14ac:dyDescent="0.25">
      <c r="A50" s="74"/>
      <c r="B50" s="73"/>
      <c r="C50" s="73"/>
    </row>
    <row r="51" spans="1:3" ht="20.100000000000001" customHeight="1" x14ac:dyDescent="0.25">
      <c r="A51" s="74"/>
      <c r="B51" s="73"/>
      <c r="C51" s="73"/>
    </row>
    <row r="52" spans="1:3" ht="20.100000000000001" customHeight="1" thickBot="1" x14ac:dyDescent="0.3">
      <c r="A52" s="74" t="s">
        <v>47</v>
      </c>
      <c r="B52" s="73"/>
      <c r="C52" s="75"/>
    </row>
    <row r="53" spans="1:3" ht="20.100000000000001" customHeight="1" x14ac:dyDescent="0.25">
      <c r="A53" s="74"/>
      <c r="B53" s="73"/>
      <c r="C53" s="73"/>
    </row>
    <row r="54" spans="1:3" ht="20.100000000000001" customHeight="1" x14ac:dyDescent="0.25">
      <c r="A54" s="74"/>
    </row>
    <row r="55" spans="1:3" ht="20.100000000000001" customHeight="1" thickBot="1" x14ac:dyDescent="0.3">
      <c r="A55" s="74" t="s">
        <v>48</v>
      </c>
      <c r="C55" s="76"/>
    </row>
    <row r="56" spans="1:3" ht="20.100000000000001" customHeight="1" x14ac:dyDescent="0.25">
      <c r="A56" s="74"/>
    </row>
    <row r="57" spans="1:3" ht="20.100000000000001" customHeight="1" x14ac:dyDescent="0.25">
      <c r="A57" s="74"/>
    </row>
    <row r="58" spans="1:3" ht="20.100000000000001" customHeight="1" thickBot="1" x14ac:dyDescent="0.3">
      <c r="A58" s="74" t="s">
        <v>49</v>
      </c>
      <c r="C58" s="76"/>
    </row>
    <row r="59" spans="1:3" ht="20.100000000000001" customHeight="1" x14ac:dyDescent="0.25">
      <c r="A59" s="74"/>
    </row>
    <row r="60" spans="1:3" ht="20.100000000000001" customHeight="1" x14ac:dyDescent="0.25">
      <c r="A60" s="74"/>
    </row>
    <row r="61" spans="1:3" ht="20.100000000000001" customHeight="1" thickBot="1" x14ac:dyDescent="0.3">
      <c r="A61" s="74" t="s">
        <v>50</v>
      </c>
      <c r="C61" s="76"/>
    </row>
  </sheetData>
  <mergeCells count="15">
    <mergeCell ref="B35:C35"/>
    <mergeCell ref="B36:C36"/>
    <mergeCell ref="A40:E41"/>
    <mergeCell ref="A11:B11"/>
    <mergeCell ref="A30:D30"/>
    <mergeCell ref="B31:C31"/>
    <mergeCell ref="B32:C32"/>
    <mergeCell ref="B33:C33"/>
    <mergeCell ref="B34:C34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2023-07-04T17:42:23Z</cp:lastPrinted>
  <dcterms:created xsi:type="dcterms:W3CDTF">2023-07-04T17:35:32Z</dcterms:created>
  <dcterms:modified xsi:type="dcterms:W3CDTF">2023-07-04T17:47:40Z</dcterms:modified>
</cp:coreProperties>
</file>