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B08C349F-23D2-4A9E-8BD4-98DDAE11B0E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1" i="1" l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215" i="1" l="1"/>
  <c r="E216" i="1" s="1"/>
  <c r="E217" i="1" s="1"/>
</calcChain>
</file>

<file path=xl/sharedStrings.xml><?xml version="1.0" encoding="utf-8"?>
<sst xmlns="http://schemas.openxmlformats.org/spreadsheetml/2006/main" count="459" uniqueCount="441">
  <si>
    <t xml:space="preserve">PINEDA CORAL JAIRO DARIO </t>
  </si>
  <si>
    <t>RUC.: 0957116478001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</si>
  <si>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</si>
  <si>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</si>
  <si>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</si>
  <si>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</si>
  <si>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</si>
  <si>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</si>
  <si>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</si>
  <si>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</si>
  <si>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</si>
  <si>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</si>
  <si>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</si>
  <si>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</si>
  <si>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</si>
  <si>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</si>
  <si>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</si>
  <si>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A93670373</t>
  </si>
  <si>
    <t>PLACA DE BLOQUEO PARA PERONÉ LATERAL DISTAL DE 2,7 / 3,5 MM CON 3 ORIF. IZQ. TITANIO</t>
  </si>
  <si>
    <t>A93670486</t>
  </si>
  <si>
    <t>PLACA DE BLOQUEO PARA PERONÉ LATERAL DISTAL DE 2,7 / 3,5 MM CON 4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</si>
  <si>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</si>
  <si>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</si>
  <si>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</si>
  <si>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</si>
  <si>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</si>
  <si>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</si>
  <si>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</si>
  <si>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</si>
  <si>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</si>
  <si>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</si>
  <si>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A93680486</t>
  </si>
  <si>
    <t>PLACA DE BLOQUEO PARA PERONÉ LATERAL DISTAL DE 2,7 / 3,5 MM CON 4 ORIF. DER.  TITANIO</t>
  </si>
  <si>
    <t>A93680599</t>
  </si>
  <si>
    <t>PLACA DE BLOQUEO PARA PERONÉ LATERAL DISTAL DE 2,7 / 3,5 MM CON 5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</si>
  <si>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</si>
  <si>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</si>
  <si>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</si>
  <si>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</si>
  <si>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</si>
  <si>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</si>
  <si>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</si>
  <si>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</si>
  <si>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</si>
  <si>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PLACA DE BLOQUEO PARA PERONÉ DISTAL DE 3,5 MM 5 × 90 MM TITANIO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</si>
  <si>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</si>
  <si>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</si>
  <si>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</si>
  <si>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</si>
  <si>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>1479</t>
  </si>
  <si>
    <t>PLACA ANAT. PERONE BLOQ, *4 DER. TIT.</t>
  </si>
  <si>
    <t>1441</t>
  </si>
  <si>
    <t>PLACA ANAT. PERONE BLOQ. *5 DER. TIT.</t>
  </si>
  <si>
    <t>1480</t>
  </si>
  <si>
    <t>PLACA ANAT. PERONE BLOQ, *6 DER. TIT.</t>
  </si>
  <si>
    <t>1481</t>
  </si>
  <si>
    <t>PLACA ANAT. PERONE BLOQ. *7 DER. TIT.</t>
  </si>
  <si>
    <t>9135.31962009</t>
  </si>
  <si>
    <t>PLACA ANAT. PERONE BLOQ, *4 IZQ. TIT.</t>
  </si>
  <si>
    <t>1482</t>
  </si>
  <si>
    <t>PLACA ANAT. PERONE BLOQ. *5 IZQ. TIT.</t>
  </si>
  <si>
    <t>1477</t>
  </si>
  <si>
    <t>PLACA ANAT. PERONE BLOQ. *6 IZQ. TIT.</t>
  </si>
  <si>
    <t>1478</t>
  </si>
  <si>
    <t>PLACA ANAT. PERONE BLOQ. *7 IZQ. TIT.</t>
  </si>
  <si>
    <t>PLACA 1/3 CAÑA BLOQ. TIT. *05</t>
  </si>
  <si>
    <t>9158</t>
  </si>
  <si>
    <t>PLACA 1/3 CAÑA BLOQ. TIT. *06</t>
  </si>
  <si>
    <t>3026</t>
  </si>
  <si>
    <t>PLACA 1/3 CAÑA BLOQ. TIT. *07</t>
  </si>
  <si>
    <t>3027</t>
  </si>
  <si>
    <t>PLACA 1/3 CAÑA BLOQ. TIT. *08</t>
  </si>
  <si>
    <t>3029</t>
  </si>
  <si>
    <t>PLACA 1/3 CAÑA BLOQ. TIT. *10</t>
  </si>
  <si>
    <t>3030</t>
  </si>
  <si>
    <t>PLACA 1/3 CAÑA BLOQ. TIT. *12</t>
  </si>
  <si>
    <t>10575.05.5536-010776</t>
  </si>
  <si>
    <t>PLACA BLOQ. MULTIAXIAL PERONE X3 IZQ. TIT</t>
  </si>
  <si>
    <t>10576.05.5536-010788</t>
  </si>
  <si>
    <t>PLACA BLOQ. MULTIAXIAL PERONE X4 IZQ. TIT</t>
  </si>
  <si>
    <t>10577.05.5536-0107100</t>
  </si>
  <si>
    <t>PLACA BLOQ. MULTIAXIAL PERONE X5 IZQ. TIT</t>
  </si>
  <si>
    <t>10578.05.5536-0107112</t>
  </si>
  <si>
    <t>PLACA BLOQ. MULTIAXIAL PERONE X6 IZQ. TIT</t>
  </si>
  <si>
    <t>10579.05.5536-0107124</t>
  </si>
  <si>
    <t>PLACA BLOQ. MULTIAXIAL PERONE X7 IZQ. TIT</t>
  </si>
  <si>
    <t>10580.05.5536-0107148</t>
  </si>
  <si>
    <t>PLACA BLOQ. MULTIAXIAL PERONE X9 IZQ. TIT</t>
  </si>
  <si>
    <t>10581.05.5536-110776</t>
  </si>
  <si>
    <t>PLACA BLOQ. MULTIAXIAL PERONE X3 DER. TIT</t>
  </si>
  <si>
    <t>10582.05.5536-110788</t>
  </si>
  <si>
    <t>PLACA BLOQ. MULTIAXIAL PERONE X4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</si>
  <si>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</si>
  <si>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</si>
  <si>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</si>
  <si>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</si>
  <si>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</si>
  <si>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</si>
  <si>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</si>
  <si>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</si>
  <si>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</si>
  <si>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</si>
  <si>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</si>
  <si>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</si>
  <si>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</si>
  <si>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</si>
  <si>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</si>
  <si>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</si>
  <si>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</si>
  <si>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</si>
  <si>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</si>
  <si>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</si>
  <si>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</si>
  <si>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</si>
  <si>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</si>
  <si>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</si>
  <si>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BLOQ. 3.5*12 MM TITANIO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</si>
  <si>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</si>
  <si>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</si>
  <si>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</si>
  <si>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</si>
  <si>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</si>
  <si>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</si>
  <si>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</si>
  <si>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</si>
  <si>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</si>
  <si>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</si>
  <si>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</si>
  <si>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</si>
  <si>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</si>
  <si>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</si>
  <si>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3.5*42 MM TITANIO</t>
  </si>
  <si>
    <t>TORNILLO BLOQ. 3.5*44 MM TITANIO</t>
  </si>
  <si>
    <t>TORNILLO BLOQ. 3.5*46 MM TITANIO</t>
  </si>
  <si>
    <t>TORNILLO BLOQ. 3.5*48 MM TITANIO</t>
  </si>
  <si>
    <t>TORNILLO BLOQ 3.5*50 MM TITANIO</t>
  </si>
  <si>
    <t>TORNILLO BLOQ. 3.5*55 MM TITANIO</t>
  </si>
  <si>
    <t>TORNILLO BLOQ. 3.5*60 MM TITANIO</t>
  </si>
  <si>
    <t>TORNILLO ESPONJOSO 4.0*20 MM TITANIO</t>
  </si>
  <si>
    <t>TORNILLO ESPONJOSO 4.0*25 MM TITANIO</t>
  </si>
  <si>
    <t>TORNILLO ESPONJOSO 4.0*30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</si>
  <si>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</si>
  <si>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</si>
  <si>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</si>
  <si>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</si>
  <si>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</si>
  <si>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</si>
  <si>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>8</t>
  </si>
  <si>
    <t>ARANDELA 3.5 MM TITANIO</t>
  </si>
  <si>
    <t>INSTRUMENTAL</t>
  </si>
  <si>
    <t xml:space="preserve">SET INSTRUMENTAL 2.7 </t>
  </si>
  <si>
    <t xml:space="preserve">BANDEJA SUPERIOR </t>
  </si>
  <si>
    <t>PIEZAS</t>
  </si>
  <si>
    <t>BANDEJA INFERIOR</t>
  </si>
  <si>
    <t>BROCAS 2.7 1/1.8 2/2.0 3</t>
  </si>
  <si>
    <t xml:space="preserve">SET INSTRUMENTAL 3.5 IRENE </t>
  </si>
  <si>
    <t>BANDEJA 1</t>
  </si>
  <si>
    <t>BANDEJA 2</t>
  </si>
  <si>
    <t>BANDEJA 3</t>
  </si>
  <si>
    <t>BROCAS 2.5 2/ 2.8 2/3.5 2</t>
  </si>
  <si>
    <t>SET INSTRUMENTAL CANULADOS 4.0MM</t>
  </si>
  <si>
    <t xml:space="preserve">BROCAS 4.0 </t>
  </si>
  <si>
    <t>BROCA 4.0 CON TOPE</t>
  </si>
  <si>
    <t>PERFORADOR+3 PARTES+ LLAVE</t>
  </si>
  <si>
    <t>BATERIAS ROJAS</t>
  </si>
  <si>
    <t>ENTREGADO POR:</t>
  </si>
  <si>
    <t>RECIBIDO POR:</t>
  </si>
  <si>
    <t>TORNILLO CORTICAL 3.5*50 MM TITANIO</t>
  </si>
  <si>
    <t>TORNILLO BLOQ. 3.5*65 MM TITANIO</t>
  </si>
  <si>
    <t>TORNILLO BLOQ. 3.5*70 MM TITANIO</t>
  </si>
  <si>
    <t>TORNILLO BLOQ. 2.4*12 MM TITANIO</t>
  </si>
  <si>
    <t>TORNILLO BLOQ. 2.4*14 MM TITANIO</t>
  </si>
  <si>
    <t>TORNILLO BLOQ. 2.4*16 MM TITANIO</t>
  </si>
  <si>
    <t>TORNILLO BLOQ. 2.4X18 MM TITANIO</t>
  </si>
  <si>
    <t>TORNILLO BLOQ. 2.4*20 MM TITANIO</t>
  </si>
  <si>
    <t>TORNILLO BLOQ. 2.4*22MM TITANIO</t>
  </si>
  <si>
    <t>TORNILLO BLOQ. 2.4*24 MM TITANIO</t>
  </si>
  <si>
    <t>TORNILLO BLOQ. 2.7*10 MM TITANIO</t>
  </si>
  <si>
    <t>TORNILLO BLOQ. 2.7*12 MM TITANIO</t>
  </si>
  <si>
    <t>TORNILLO BLOQ. 2.7*14 MM TITANIO</t>
  </si>
  <si>
    <t>TORNILLO BLOQ. 2.7*16 MM TITANIO</t>
  </si>
  <si>
    <t>TORNILLO BLOQ. 2.7*18 MM TITANIO</t>
  </si>
  <si>
    <t>TORNILLO BLOQ. 2.7*20 MM TITANIO</t>
  </si>
  <si>
    <t>TORNILLO BLOQ. 2.7*22 MM TITANIO</t>
  </si>
  <si>
    <t>TORNILLO BLOQ. 2.7*24 MM TITANIO</t>
  </si>
  <si>
    <t>TORNILLO BLOQ. 2.7*26 MM TITANIO</t>
  </si>
  <si>
    <t>TORNILLO CORTICAL 2.7X12 MM TITANIO</t>
  </si>
  <si>
    <t>TORNILLO CORTICAL 2.7X14 MM TITANIO</t>
  </si>
  <si>
    <t>TORNILLO CORTICAL 2.7X16MM TITANIO</t>
  </si>
  <si>
    <t>TORNILLO CORTICAL 2.7X18MM TITANIO</t>
  </si>
  <si>
    <t>TORNILLO CORTICAL 2.7X20 MM TITANIO</t>
  </si>
  <si>
    <t>TORNILLO CORTICAL 2.7X22MM TITANIO</t>
  </si>
  <si>
    <t>TORNILLO CORTICAL 2.7X 06 MM TITANIO</t>
  </si>
  <si>
    <t>TORNILLO CORTICAL 2.7X 08 MM TITANIO</t>
  </si>
  <si>
    <t>TORNILLO CORTICAL 2.7X 10 MM TITANIO</t>
  </si>
  <si>
    <t>TORNILLO CORTICAL 2.7X24MM TITANIO</t>
  </si>
  <si>
    <t>TORNILLO CORTICAL 2.7X26MM TITANIO</t>
  </si>
  <si>
    <t>TORNILLO CORTICAL 2.7X28MM TITANIO</t>
  </si>
  <si>
    <t>TORNILLO CORTICAL 2.7X30MM TITANIO</t>
  </si>
  <si>
    <t>TORNILLO CORTICAL 2.4X 06 MM TITANIO</t>
  </si>
  <si>
    <t>TORNILLO CORTICAL 2.4X 08 MM TITANIO</t>
  </si>
  <si>
    <t>TORNILLO CORTICAL 2.4X 10 MM TITANIO</t>
  </si>
  <si>
    <t>TORNILLO CORTICAL 2.4X12 MM TITANIO</t>
  </si>
  <si>
    <t>TORNILLO CORTICAL 2.4X14 MM TITANIO</t>
  </si>
  <si>
    <t>TORNILLO CORTICAL 2.4X16MM TITANIO</t>
  </si>
  <si>
    <t>TORNILLO CORTICAL 2.4X18MM TITANIO</t>
  </si>
  <si>
    <t>TORNILLO CORTICAL 2.4X20 MM TITANIO</t>
  </si>
  <si>
    <t>T50022414</t>
  </si>
  <si>
    <t>TORNILLO BLOQ. 2.4*10MM TITANIO</t>
  </si>
  <si>
    <t>TORNILLO BLOQ. 2.4*08 MM TITANIO</t>
  </si>
  <si>
    <t>TORNILLO BLOQ. 2.4*06 MM TITANIO</t>
  </si>
  <si>
    <t>TORNILLO BLOQ. 2.7*08 MM TITANIO</t>
  </si>
  <si>
    <t>TORNILLO BLOQ. 2.7*06 MM TITANIO</t>
  </si>
  <si>
    <t>TORNILLO BLOQ. 2.7*28 MM TITANIO</t>
  </si>
  <si>
    <t>TORNILLO BLOQ. 2.7*30 MM TITANIO</t>
  </si>
  <si>
    <t>TORNILLO BLOQ. 2.7*35 MM TITANIO</t>
  </si>
  <si>
    <t>TORNILLO BLOQ. 2.7*40 MM TITANIO</t>
  </si>
  <si>
    <t>T50022408</t>
  </si>
  <si>
    <t>T50022406</t>
  </si>
  <si>
    <t>T50022410</t>
  </si>
  <si>
    <t>T50022412</t>
  </si>
  <si>
    <t>T50022416</t>
  </si>
  <si>
    <t>T50022418</t>
  </si>
  <si>
    <t>T50022420</t>
  </si>
  <si>
    <t>T50022706</t>
  </si>
  <si>
    <t>T50022708</t>
  </si>
  <si>
    <t>T50022710</t>
  </si>
  <si>
    <t>T500227526</t>
  </si>
  <si>
    <t>T500227528</t>
  </si>
  <si>
    <t>T500227530</t>
  </si>
  <si>
    <t>T50092408</t>
  </si>
  <si>
    <t>T50092410</t>
  </si>
  <si>
    <t>T50092406</t>
  </si>
  <si>
    <t>TORNILLO BLOQ. 2.4*26 MM TITANIO</t>
  </si>
  <si>
    <t>TORNILLO BLOQ. 2.4*28 MM TITANIO</t>
  </si>
  <si>
    <t>TORNILLO BLOQ. 2.4*30 MM TITANIO</t>
  </si>
  <si>
    <t>T50092426</t>
  </si>
  <si>
    <t>T50092428</t>
  </si>
  <si>
    <t>T50092430</t>
  </si>
  <si>
    <t>T50092706</t>
  </si>
  <si>
    <t>T50092708</t>
  </si>
  <si>
    <t>T50092728</t>
  </si>
  <si>
    <t>T50092730</t>
  </si>
  <si>
    <t>T50092735</t>
  </si>
  <si>
    <t>T50092740</t>
  </si>
  <si>
    <t>T500935065</t>
  </si>
  <si>
    <t>T500935070</t>
  </si>
  <si>
    <t>BIENES TRANSPORTADOS</t>
  </si>
  <si>
    <t>INDUSTRIAL INMOBILIARIA TEOTON SA</t>
  </si>
  <si>
    <t>0990277583001</t>
  </si>
  <si>
    <t>AV. DEL PERIODISTA Y CALLE 11A</t>
  </si>
  <si>
    <t>2292325 04-2090039</t>
  </si>
  <si>
    <t>VENTA-CIRUGIA</t>
  </si>
  <si>
    <t>Dr. Armijos - Dr. Marquez</t>
  </si>
  <si>
    <t>Maria Romero</t>
  </si>
  <si>
    <t>13:30 pm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</si>
  <si>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</si>
  <si>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</si>
  <si>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</si>
  <si>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</si>
  <si>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</si>
  <si>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</si>
  <si>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</si>
  <si>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</si>
  <si>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</si>
  <si>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</si>
  <si>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</si>
  <si>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</si>
  <si>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</si>
  <si>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</si>
  <si>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</si>
  <si>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</si>
  <si>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T50022712</t>
  </si>
  <si>
    <t>T50022714</t>
  </si>
  <si>
    <t>T50022716</t>
  </si>
  <si>
    <t>T50022718</t>
  </si>
  <si>
    <t>T50022720</t>
  </si>
  <si>
    <t>T50022722</t>
  </si>
  <si>
    <t>T50022724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</si>
  <si>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</si>
  <si>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</si>
  <si>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</si>
  <si>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</si>
  <si>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</si>
  <si>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</si>
  <si>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</si>
  <si>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</si>
  <si>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</si>
  <si>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</si>
  <si>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</si>
  <si>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</si>
  <si>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</si>
  <si>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</si>
  <si>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</si>
  <si>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</si>
  <si>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</si>
  <si>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</si>
  <si>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</si>
  <si>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</si>
  <si>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</si>
  <si>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</si>
  <si>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</si>
  <si>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</si>
  <si>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</si>
  <si>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</si>
  <si>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</si>
  <si>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</si>
  <si>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</si>
  <si>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</si>
  <si>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</si>
  <si>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</si>
  <si>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</si>
  <si>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</si>
  <si>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</si>
  <si>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</si>
  <si>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</si>
  <si>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</si>
  <si>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</si>
  <si>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</si>
  <si>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</si>
  <si>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</si>
  <si>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</si>
  <si>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</si>
  <si>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</si>
  <si>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</si>
  <si>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</si>
  <si>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</si>
  <si>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</si>
  <si>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</si>
  <si>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</si>
  <si>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</si>
  <si>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</si>
  <si>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</si>
  <si>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</si>
  <si>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</si>
  <si>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</si>
  <si>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</si>
  <si>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</si>
  <si>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</si>
  <si>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</si>
  <si>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</si>
  <si>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</si>
  <si>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</si>
  <si>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</si>
  <si>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</si>
  <si>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</si>
  <si>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</si>
  <si>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</si>
  <si>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</si>
  <si>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</si>
  <si>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</si>
  <si>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</si>
  <si>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</si>
  <si>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</si>
  <si>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</si>
  <si>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PRECIO UNITARIO</t>
  </si>
  <si>
    <t>PRECIO TOTAL</t>
  </si>
  <si>
    <t>SUBTOTAL SIN IMPUESTOS</t>
  </si>
  <si>
    <t>VALOR TOTAL</t>
  </si>
  <si>
    <t>PLACA 1/3 CAÑA BLOQ. TIT.*09</t>
  </si>
  <si>
    <t>990</t>
  </si>
  <si>
    <t>TORNILLO CANULADO 3.5*20 TITANIO</t>
  </si>
  <si>
    <t>991</t>
  </si>
  <si>
    <t>TORNILLO CANULADO 3.5*25 TITANIO</t>
  </si>
  <si>
    <t>992</t>
  </si>
  <si>
    <t>TORNILLO CANULADO 3.5*30 TITANIO</t>
  </si>
  <si>
    <t>993</t>
  </si>
  <si>
    <t>TORNILLO CANULADO 3.5*35 TITANIO</t>
  </si>
  <si>
    <t>994</t>
  </si>
  <si>
    <t>TORNILLO CANULADO 3.5*40 TITANIO</t>
  </si>
  <si>
    <t>995</t>
  </si>
  <si>
    <t>TORNILLO CANULADO 3.5*45 TITANIO</t>
  </si>
  <si>
    <t>996</t>
  </si>
  <si>
    <t>TORNILLO CANULADO 3.5*50 TITANIO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</si>
  <si>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</si>
  <si>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</si>
  <si>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</si>
  <si>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</si>
  <si>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</si>
  <si>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</si>
  <si>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</si>
  <si>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</si>
  <si>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</si>
  <si>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</si>
  <si>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</si>
  <si>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</si>
  <si>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</si>
  <si>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</si>
  <si>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</si>
  <si>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</si>
  <si>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</si>
  <si>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</si>
  <si>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</si>
  <si>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</si>
  <si>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</si>
  <si>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</si>
  <si>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</si>
  <si>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</si>
  <si>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</si>
  <si>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</si>
  <si>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</si>
  <si>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</si>
  <si>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</si>
  <si>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</si>
  <si>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</si>
  <si>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</si>
  <si>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</si>
  <si>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</si>
  <si>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</si>
  <si>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</si>
  <si>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T500935046</t>
  </si>
  <si>
    <t>T500935048</t>
  </si>
  <si>
    <t>T500935050</t>
  </si>
  <si>
    <t>T500935055</t>
  </si>
  <si>
    <t>T500935060</t>
  </si>
  <si>
    <t>T520840020</t>
  </si>
  <si>
    <t>T520840025</t>
  </si>
  <si>
    <t>T520840030</t>
  </si>
  <si>
    <t>T520840035</t>
  </si>
  <si>
    <t>T520840040</t>
  </si>
  <si>
    <t>T520840045</t>
  </si>
  <si>
    <t>T520840050</t>
  </si>
  <si>
    <t>T520840055</t>
  </si>
  <si>
    <t>T520840060</t>
  </si>
  <si>
    <t>IVA</t>
  </si>
  <si>
    <t>Foot Hand Body</t>
  </si>
  <si>
    <t>3.5 Depth Gauge</t>
  </si>
  <si>
    <t>ARIX Ankle System Drill 2.7(AO)</t>
  </si>
  <si>
    <t>ARIX Foot System Lag Drill 3.6(AO)</t>
  </si>
  <si>
    <t>3.5 Drill Guide</t>
  </si>
  <si>
    <t>Drill Guide</t>
  </si>
  <si>
    <t>Drill Sleeve</t>
  </si>
  <si>
    <t>DRILL SLEEVE FOR  2.7 VARIABLE ANGLE</t>
  </si>
  <si>
    <t>VARIABLE DRILL SLEEVE HANDLE</t>
  </si>
  <si>
    <t>FORCEPS COMMON</t>
  </si>
  <si>
    <t>DRIVER FOR T10  5 100MM GREEN</t>
  </si>
  <si>
    <t>DISPENSER FOR GUIDE PIN</t>
  </si>
  <si>
    <t>GUIDE PIN  1.6</t>
  </si>
  <si>
    <t>Ankle Bender 4.0T/4.5T</t>
  </si>
  <si>
    <t>3.5 Diaphysis V.E Kit</t>
  </si>
  <si>
    <t>INSTRUMENTAL ARIX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</si>
</sst>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宋体"/>
      <family val="3"/>
      <charset val="134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7" fillId="0" borderId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1" applyFont="1" applyFill="1"/>
    <xf numFmtId="2" fontId="5" fillId="0" borderId="0" xfId="1" applyNumberFormat="1" applyFont="1" applyFill="1" applyAlignment="1">
      <alignment horizontal="left"/>
    </xf>
    <xf numFmtId="0" fontId="5" fillId="0" borderId="0" xfId="1" applyFont="1" applyFill="1" applyAlignment="1">
      <alignment horizontal="center"/>
    </xf>
    <xf numFmtId="164" fontId="6" fillId="0" borderId="1" xfId="0" applyNumberFormat="1" applyFont="1" applyFill="1" applyBorder="1" applyAlignment="1">
      <alignment horizontal="left"/>
    </xf>
    <xf numFmtId="2" fontId="2" fillId="0" borderId="3" xfId="1" applyNumberFormat="1" applyFont="1" applyFill="1" applyBorder="1" applyAlignment="1" applyProtection="1">
      <alignment horizontal="center" vertical="center" wrapText="1" readingOrder="1"/>
      <protection locked="0"/>
    </xf>
    <xf numFmtId="0" fontId="2" fillId="0" borderId="4" xfId="1" applyFont="1" applyFill="1" applyBorder="1" applyAlignment="1" applyProtection="1">
      <alignment horizontal="center" vertical="center" wrapText="1" readingOrder="1"/>
      <protection locked="0"/>
    </xf>
    <xf numFmtId="0" fontId="1" fillId="0" borderId="0" xfId="1" applyFont="1" applyFill="1" applyAlignment="1">
      <alignment horizontal="center" vertical="center" readingOrder="1"/>
    </xf>
    <xf numFmtId="0" fontId="1" fillId="0" borderId="5" xfId="1" applyFont="1" applyFill="1" applyBorder="1" applyAlignment="1" applyProtection="1">
      <alignment horizontal="center" vertical="top" wrapText="1" readingOrder="1"/>
      <protection locked="0"/>
    </xf>
    <xf numFmtId="0" fontId="1" fillId="0" borderId="5" xfId="1" applyFont="1" applyFill="1" applyBorder="1" applyAlignment="1" applyProtection="1">
      <alignment vertical="top" wrapText="1" readingOrder="1"/>
      <protection locked="0"/>
    </xf>
    <xf numFmtId="0" fontId="1" fillId="0" borderId="0" xfId="1" applyFont="1" applyFill="1" applyAlignment="1">
      <alignment horizontal="center" readingOrder="1"/>
    </xf>
    <xf numFmtId="0" fontId="8" fillId="0" borderId="4" xfId="1" applyFont="1" applyFill="1" applyBorder="1" applyAlignment="1" applyProtection="1">
      <alignment vertical="top" wrapText="1" readingOrder="1"/>
      <protection locked="0"/>
    </xf>
    <xf numFmtId="0" fontId="8" fillId="0" borderId="5" xfId="1" applyFont="1" applyFill="1" applyBorder="1" applyAlignment="1" applyProtection="1">
      <alignment vertical="top" wrapText="1" readingOrder="1"/>
      <protection locked="0"/>
    </xf>
    <xf numFmtId="0" fontId="5" fillId="0" borderId="5" xfId="1" applyFont="1" applyFill="1" applyBorder="1" applyAlignment="1" applyProtection="1">
      <alignment vertical="top" wrapText="1" readingOrder="1"/>
      <protection locked="0"/>
    </xf>
    <xf numFmtId="0" fontId="8" fillId="0" borderId="0" xfId="1" applyFont="1" applyFill="1" applyAlignment="1">
      <alignment horizontal="left" vertical="top"/>
    </xf>
    <xf numFmtId="0" fontId="1" fillId="0" borderId="0" xfId="1" applyFont="1" applyFill="1" applyAlignment="1">
      <alignment wrapText="1"/>
    </xf>
    <xf numFmtId="2" fontId="1" fillId="0" borderId="0" xfId="1" applyNumberFormat="1" applyFont="1" applyFill="1" applyAlignment="1">
      <alignment horizontal="center"/>
    </xf>
    <xf numFmtId="0" fontId="6" fillId="0" borderId="5" xfId="0" applyFont="1" applyFill="1" applyBorder="1" applyAlignment="1" applyProtection="1">
      <alignment vertical="top" readingOrder="1"/>
      <protection locked="0"/>
    </xf>
    <xf numFmtId="0" fontId="6" fillId="0" borderId="5" xfId="0" applyFont="1" applyBorder="1" applyAlignment="1" applyProtection="1">
      <alignment vertical="top" readingOrder="1"/>
      <protection locked="0"/>
    </xf>
    <xf numFmtId="0" fontId="1" fillId="0" borderId="0" xfId="1" applyFont="1" applyFill="1" applyBorder="1" applyAlignment="1" applyProtection="1">
      <alignment horizontal="center" vertical="top" wrapText="1" readingOrder="1"/>
      <protection locked="0"/>
    </xf>
    <xf numFmtId="0" fontId="1" fillId="0" borderId="0" xfId="1" applyFont="1" applyFill="1" applyBorder="1" applyAlignment="1" applyProtection="1">
      <alignment vertical="top" wrapText="1" readingOrder="1"/>
      <protection locked="0"/>
    </xf>
    <xf numFmtId="2" fontId="1" fillId="0" borderId="0" xfId="1" applyNumberFormat="1" applyFont="1" applyFill="1" applyAlignment="1">
      <alignment horizontal="left"/>
    </xf>
    <xf numFmtId="0" fontId="1" fillId="0" borderId="0" xfId="1" applyFont="1" applyFill="1" applyAlignment="1">
      <alignment horizontal="left"/>
    </xf>
    <xf numFmtId="2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1" fillId="0" borderId="0" xfId="1" applyFont="1" applyFill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6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14" fontId="1" fillId="0" borderId="2" xfId="0" applyNumberFormat="1" applyFont="1" applyFill="1" applyBorder="1" applyAlignment="1">
      <alignment horizontal="left"/>
    </xf>
    <xf numFmtId="0" fontId="2" fillId="0" borderId="4" xfId="1" applyFont="1" applyFill="1" applyBorder="1" applyAlignment="1" applyProtection="1">
      <alignment horizontal="center" vertical="center" readingOrder="1"/>
      <protection locked="0"/>
    </xf>
    <xf numFmtId="0" fontId="1" fillId="0" borderId="5" xfId="1" applyFont="1" applyFill="1" applyBorder="1" applyAlignment="1" applyProtection="1">
      <alignment horizontal="center" vertical="top" readingOrder="1"/>
      <protection locked="0"/>
    </xf>
    <xf numFmtId="0" fontId="0" fillId="0" borderId="5" xfId="1" applyFont="1" applyFill="1" applyBorder="1" applyAlignment="1" applyProtection="1">
      <alignment horizontal="center" vertical="top" readingOrder="1"/>
      <protection locked="0"/>
    </xf>
    <xf numFmtId="0" fontId="1" fillId="0" borderId="4" xfId="1" applyFont="1" applyFill="1" applyBorder="1" applyAlignment="1" applyProtection="1">
      <alignment horizontal="center" vertical="top" readingOrder="1"/>
      <protection locked="0"/>
    </xf>
    <xf numFmtId="0" fontId="1" fillId="0" borderId="0" xfId="1" applyFont="1" applyFill="1" applyBorder="1" applyAlignment="1" applyProtection="1">
      <alignment horizontal="center" vertical="top" readingOrder="1"/>
      <protection locked="0"/>
    </xf>
    <xf numFmtId="0" fontId="0" fillId="0" borderId="5" xfId="0" applyBorder="1" applyAlignment="1">
      <alignment horizontal="center"/>
    </xf>
    <xf numFmtId="44" fontId="1" fillId="0" borderId="0" xfId="4" applyFont="1" applyFill="1"/>
    <xf numFmtId="44" fontId="2" fillId="0" borderId="4" xfId="4" applyFont="1" applyFill="1" applyBorder="1" applyAlignment="1" applyProtection="1">
      <alignment horizontal="center" vertical="center" wrapText="1" readingOrder="1"/>
      <protection locked="0"/>
    </xf>
    <xf numFmtId="44" fontId="1" fillId="0" borderId="5" xfId="4" applyFont="1" applyFill="1" applyBorder="1" applyAlignment="1">
      <alignment horizontal="center" vertical="center" readingOrder="1"/>
    </xf>
    <xf numFmtId="0" fontId="1" fillId="0" borderId="5" xfId="1" applyFont="1" applyBorder="1" applyAlignment="1" applyProtection="1">
      <alignment horizontal="center" vertical="top" wrapText="1" readingOrder="1"/>
      <protection locked="0"/>
    </xf>
    <xf numFmtId="0" fontId="9" fillId="0" borderId="6" xfId="0" applyFont="1" applyBorder="1" applyAlignment="1">
      <alignment horizontal="right" wrapText="1"/>
    </xf>
    <xf numFmtId="0" fontId="9" fillId="0" borderId="7" xfId="0" applyFont="1" applyBorder="1" applyAlignment="1">
      <alignment horizontal="right" wrapText="1"/>
    </xf>
    <xf numFmtId="0" fontId="9" fillId="0" borderId="8" xfId="0" applyFont="1" applyBorder="1" applyAlignment="1">
      <alignment horizontal="right" wrapText="1"/>
    </xf>
    <xf numFmtId="0" fontId="9" fillId="0" borderId="5" xfId="0" applyFont="1" applyBorder="1" applyAlignment="1">
      <alignment horizontal="right" wrapText="1"/>
    </xf>
    <xf numFmtId="9" fontId="6" fillId="0" borderId="5" xfId="0" applyNumberFormat="1" applyFont="1" applyBorder="1" applyAlignment="1">
      <alignment horizontal="right" wrapText="1"/>
    </xf>
    <xf numFmtId="0" fontId="6" fillId="0" borderId="5" xfId="0" applyFont="1" applyBorder="1" applyAlignment="1" applyProtection="1">
      <alignment horizontal="center" vertical="top" wrapText="1" readingOrder="1"/>
      <protection locked="0"/>
    </xf>
    <xf numFmtId="0" fontId="1" fillId="0" borderId="5" xfId="1" applyFont="1" applyFill="1" applyBorder="1" applyAlignment="1">
      <alignment horizontal="center"/>
    </xf>
  </cellXfs>
  <cellStyles count="7">
    <cellStyle name="Moneda" xfId="4" builtinId="4"/>
    <cellStyle name="Moneda [0] 2" xfId="5" xr:uid="{29728BAB-E61D-45C3-9D2B-A3A6C055F3D8}"/>
    <cellStyle name="Moneda 2" xfId="3" xr:uid="{00000000-0005-0000-0000-000000000000}"/>
    <cellStyle name="Moneda 3 2" xfId="6" xr:uid="{07271A9E-D86A-44FA-9F13-A8F2AAE27C9F}"/>
    <cellStyle name="Normal" xfId="0" builtinId="0"/>
    <cellStyle name="Normal 2" xfId="1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76199</xdr:colOff>
      <xdr:row>0</xdr:row>
      <xdr:rowOff>38100</xdr:rowOff>
    </xdr:from>
    <xdr:to>
      <xdr:col>5</xdr:col>
      <xdr:colOff>704850</xdr:colOff>
      <xdr:row>6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C10BDA-48DD-4812-B77D-816F4A80F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07" t="10244" r="10457" b="26755"/>
        <a:stretch/>
      </xdr:blipFill>
      <xdr:spPr>
        <a:xfrm>
          <a:off x="7400924" y="38100"/>
          <a:ext cx="2019301" cy="11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3"/>
  <sheetViews>
    <sheetView tabSelected="1" topLeftCell="A222" workbookViewId="0">
      <selection activeCell="C233" sqref="C233"/>
    </sheetView>
  </sheetViews>
  <sheetFormatPr baseColWidth="10" defaultColWidth="11.42578125" defaultRowHeight="15"/>
  <cols>
    <col min="1" max="1" width="13.140625" style="16" customWidth="1"/>
    <col min="2" max="2" width="21" style="27" bestFit="1" customWidth="1"/>
    <col min="3" max="3" width="75.7109375" style="15" bestFit="1" customWidth="1"/>
    <col min="4" max="4" width="9.85546875" style="42" bestFit="1" customWidth="1"/>
    <col min="5" max="5" width="11" style="42" bestFit="1" customWidth="1"/>
    <col min="6" max="241" width="11.42578125" style="1"/>
    <col min="242" max="242" width="13.140625" style="1" customWidth="1"/>
    <col min="243" max="243" width="19.140625" style="1" customWidth="1"/>
    <col min="244" max="244" width="38.5703125" style="1" customWidth="1"/>
    <col min="245" max="245" width="11.42578125" style="1"/>
    <col min="246" max="246" width="12.5703125" style="1" customWidth="1"/>
    <col min="247" max="497" width="11.42578125" style="1"/>
    <col min="498" max="498" width="13.140625" style="1" customWidth="1"/>
    <col min="499" max="499" width="19.140625" style="1" customWidth="1"/>
    <col min="500" max="500" width="38.5703125" style="1" customWidth="1"/>
    <col min="501" max="501" width="11.42578125" style="1"/>
    <col min="502" max="502" width="12.5703125" style="1" customWidth="1"/>
    <col min="503" max="753" width="11.42578125" style="1"/>
    <col min="754" max="754" width="13.140625" style="1" customWidth="1"/>
    <col min="755" max="755" width="19.140625" style="1" customWidth="1"/>
    <col min="756" max="756" width="38.5703125" style="1" customWidth="1"/>
    <col min="757" max="757" width="11.42578125" style="1"/>
    <col min="758" max="758" width="12.5703125" style="1" customWidth="1"/>
    <col min="759" max="1009" width="11.42578125" style="1"/>
    <col min="1010" max="1010" width="13.140625" style="1" customWidth="1"/>
    <col min="1011" max="1011" width="19.140625" style="1" customWidth="1"/>
    <col min="1012" max="1012" width="38.5703125" style="1" customWidth="1"/>
    <col min="1013" max="1013" width="11.42578125" style="1"/>
    <col min="1014" max="1014" width="12.5703125" style="1" customWidth="1"/>
    <col min="1015" max="1265" width="11.42578125" style="1"/>
    <col min="1266" max="1266" width="13.140625" style="1" customWidth="1"/>
    <col min="1267" max="1267" width="19.140625" style="1" customWidth="1"/>
    <col min="1268" max="1268" width="38.5703125" style="1" customWidth="1"/>
    <col min="1269" max="1269" width="11.42578125" style="1"/>
    <col min="1270" max="1270" width="12.5703125" style="1" customWidth="1"/>
    <col min="1271" max="1521" width="11.42578125" style="1"/>
    <col min="1522" max="1522" width="13.140625" style="1" customWidth="1"/>
    <col min="1523" max="1523" width="19.140625" style="1" customWidth="1"/>
    <col min="1524" max="1524" width="38.5703125" style="1" customWidth="1"/>
    <col min="1525" max="1525" width="11.42578125" style="1"/>
    <col min="1526" max="1526" width="12.5703125" style="1" customWidth="1"/>
    <col min="1527" max="1777" width="11.42578125" style="1"/>
    <col min="1778" max="1778" width="13.140625" style="1" customWidth="1"/>
    <col min="1779" max="1779" width="19.140625" style="1" customWidth="1"/>
    <col min="1780" max="1780" width="38.5703125" style="1" customWidth="1"/>
    <col min="1781" max="1781" width="11.42578125" style="1"/>
    <col min="1782" max="1782" width="12.5703125" style="1" customWidth="1"/>
    <col min="1783" max="2033" width="11.42578125" style="1"/>
    <col min="2034" max="2034" width="13.140625" style="1" customWidth="1"/>
    <col min="2035" max="2035" width="19.140625" style="1" customWidth="1"/>
    <col min="2036" max="2036" width="38.5703125" style="1" customWidth="1"/>
    <col min="2037" max="2037" width="11.42578125" style="1"/>
    <col min="2038" max="2038" width="12.5703125" style="1" customWidth="1"/>
    <col min="2039" max="2289" width="11.42578125" style="1"/>
    <col min="2290" max="2290" width="13.140625" style="1" customWidth="1"/>
    <col min="2291" max="2291" width="19.140625" style="1" customWidth="1"/>
    <col min="2292" max="2292" width="38.5703125" style="1" customWidth="1"/>
    <col min="2293" max="2293" width="11.42578125" style="1"/>
    <col min="2294" max="2294" width="12.5703125" style="1" customWidth="1"/>
    <col min="2295" max="2545" width="11.42578125" style="1"/>
    <col min="2546" max="2546" width="13.140625" style="1" customWidth="1"/>
    <col min="2547" max="2547" width="19.140625" style="1" customWidth="1"/>
    <col min="2548" max="2548" width="38.5703125" style="1" customWidth="1"/>
    <col min="2549" max="2549" width="11.42578125" style="1"/>
    <col min="2550" max="2550" width="12.5703125" style="1" customWidth="1"/>
    <col min="2551" max="2801" width="11.42578125" style="1"/>
    <col min="2802" max="2802" width="13.140625" style="1" customWidth="1"/>
    <col min="2803" max="2803" width="19.140625" style="1" customWidth="1"/>
    <col min="2804" max="2804" width="38.5703125" style="1" customWidth="1"/>
    <col min="2805" max="2805" width="11.42578125" style="1"/>
    <col min="2806" max="2806" width="12.5703125" style="1" customWidth="1"/>
    <col min="2807" max="3057" width="11.42578125" style="1"/>
    <col min="3058" max="3058" width="13.140625" style="1" customWidth="1"/>
    <col min="3059" max="3059" width="19.140625" style="1" customWidth="1"/>
    <col min="3060" max="3060" width="38.5703125" style="1" customWidth="1"/>
    <col min="3061" max="3061" width="11.42578125" style="1"/>
    <col min="3062" max="3062" width="12.5703125" style="1" customWidth="1"/>
    <col min="3063" max="3313" width="11.42578125" style="1"/>
    <col min="3314" max="3314" width="13.140625" style="1" customWidth="1"/>
    <col min="3315" max="3315" width="19.140625" style="1" customWidth="1"/>
    <col min="3316" max="3316" width="38.5703125" style="1" customWidth="1"/>
    <col min="3317" max="3317" width="11.42578125" style="1"/>
    <col min="3318" max="3318" width="12.5703125" style="1" customWidth="1"/>
    <col min="3319" max="3569" width="11.42578125" style="1"/>
    <col min="3570" max="3570" width="13.140625" style="1" customWidth="1"/>
    <col min="3571" max="3571" width="19.140625" style="1" customWidth="1"/>
    <col min="3572" max="3572" width="38.5703125" style="1" customWidth="1"/>
    <col min="3573" max="3573" width="11.42578125" style="1"/>
    <col min="3574" max="3574" width="12.5703125" style="1" customWidth="1"/>
    <col min="3575" max="3825" width="11.42578125" style="1"/>
    <col min="3826" max="3826" width="13.140625" style="1" customWidth="1"/>
    <col min="3827" max="3827" width="19.140625" style="1" customWidth="1"/>
    <col min="3828" max="3828" width="38.5703125" style="1" customWidth="1"/>
    <col min="3829" max="3829" width="11.42578125" style="1"/>
    <col min="3830" max="3830" width="12.5703125" style="1" customWidth="1"/>
    <col min="3831" max="4081" width="11.42578125" style="1"/>
    <col min="4082" max="4082" width="13.140625" style="1" customWidth="1"/>
    <col min="4083" max="4083" width="19.140625" style="1" customWidth="1"/>
    <col min="4084" max="4084" width="38.5703125" style="1" customWidth="1"/>
    <col min="4085" max="4085" width="11.42578125" style="1"/>
    <col min="4086" max="4086" width="12.5703125" style="1" customWidth="1"/>
    <col min="4087" max="4337" width="11.42578125" style="1"/>
    <col min="4338" max="4338" width="13.140625" style="1" customWidth="1"/>
    <col min="4339" max="4339" width="19.140625" style="1" customWidth="1"/>
    <col min="4340" max="4340" width="38.5703125" style="1" customWidth="1"/>
    <col min="4341" max="4341" width="11.42578125" style="1"/>
    <col min="4342" max="4342" width="12.5703125" style="1" customWidth="1"/>
    <col min="4343" max="4593" width="11.42578125" style="1"/>
    <col min="4594" max="4594" width="13.140625" style="1" customWidth="1"/>
    <col min="4595" max="4595" width="19.140625" style="1" customWidth="1"/>
    <col min="4596" max="4596" width="38.5703125" style="1" customWidth="1"/>
    <col min="4597" max="4597" width="11.42578125" style="1"/>
    <col min="4598" max="4598" width="12.5703125" style="1" customWidth="1"/>
    <col min="4599" max="4849" width="11.42578125" style="1"/>
    <col min="4850" max="4850" width="13.140625" style="1" customWidth="1"/>
    <col min="4851" max="4851" width="19.140625" style="1" customWidth="1"/>
    <col min="4852" max="4852" width="38.5703125" style="1" customWidth="1"/>
    <col min="4853" max="4853" width="11.42578125" style="1"/>
    <col min="4854" max="4854" width="12.5703125" style="1" customWidth="1"/>
    <col min="4855" max="5105" width="11.42578125" style="1"/>
    <col min="5106" max="5106" width="13.140625" style="1" customWidth="1"/>
    <col min="5107" max="5107" width="19.140625" style="1" customWidth="1"/>
    <col min="5108" max="5108" width="38.5703125" style="1" customWidth="1"/>
    <col min="5109" max="5109" width="11.42578125" style="1"/>
    <col min="5110" max="5110" width="12.5703125" style="1" customWidth="1"/>
    <col min="5111" max="5361" width="11.42578125" style="1"/>
    <col min="5362" max="5362" width="13.140625" style="1" customWidth="1"/>
    <col min="5363" max="5363" width="19.140625" style="1" customWidth="1"/>
    <col min="5364" max="5364" width="38.5703125" style="1" customWidth="1"/>
    <col min="5365" max="5365" width="11.42578125" style="1"/>
    <col min="5366" max="5366" width="12.5703125" style="1" customWidth="1"/>
    <col min="5367" max="5617" width="11.42578125" style="1"/>
    <col min="5618" max="5618" width="13.140625" style="1" customWidth="1"/>
    <col min="5619" max="5619" width="19.140625" style="1" customWidth="1"/>
    <col min="5620" max="5620" width="38.5703125" style="1" customWidth="1"/>
    <col min="5621" max="5621" width="11.42578125" style="1"/>
    <col min="5622" max="5622" width="12.5703125" style="1" customWidth="1"/>
    <col min="5623" max="5873" width="11.42578125" style="1"/>
    <col min="5874" max="5874" width="13.140625" style="1" customWidth="1"/>
    <col min="5875" max="5875" width="19.140625" style="1" customWidth="1"/>
    <col min="5876" max="5876" width="38.5703125" style="1" customWidth="1"/>
    <col min="5877" max="5877" width="11.42578125" style="1"/>
    <col min="5878" max="5878" width="12.5703125" style="1" customWidth="1"/>
    <col min="5879" max="6129" width="11.42578125" style="1"/>
    <col min="6130" max="6130" width="13.140625" style="1" customWidth="1"/>
    <col min="6131" max="6131" width="19.140625" style="1" customWidth="1"/>
    <col min="6132" max="6132" width="38.5703125" style="1" customWidth="1"/>
    <col min="6133" max="6133" width="11.42578125" style="1"/>
    <col min="6134" max="6134" width="12.5703125" style="1" customWidth="1"/>
    <col min="6135" max="6385" width="11.42578125" style="1"/>
    <col min="6386" max="6386" width="13.140625" style="1" customWidth="1"/>
    <col min="6387" max="6387" width="19.140625" style="1" customWidth="1"/>
    <col min="6388" max="6388" width="38.5703125" style="1" customWidth="1"/>
    <col min="6389" max="6389" width="11.42578125" style="1"/>
    <col min="6390" max="6390" width="12.5703125" style="1" customWidth="1"/>
    <col min="6391" max="6641" width="11.42578125" style="1"/>
    <col min="6642" max="6642" width="13.140625" style="1" customWidth="1"/>
    <col min="6643" max="6643" width="19.140625" style="1" customWidth="1"/>
    <col min="6644" max="6644" width="38.5703125" style="1" customWidth="1"/>
    <col min="6645" max="6645" width="11.42578125" style="1"/>
    <col min="6646" max="6646" width="12.5703125" style="1" customWidth="1"/>
    <col min="6647" max="6897" width="11.42578125" style="1"/>
    <col min="6898" max="6898" width="13.140625" style="1" customWidth="1"/>
    <col min="6899" max="6899" width="19.140625" style="1" customWidth="1"/>
    <col min="6900" max="6900" width="38.5703125" style="1" customWidth="1"/>
    <col min="6901" max="6901" width="11.42578125" style="1"/>
    <col min="6902" max="6902" width="12.5703125" style="1" customWidth="1"/>
    <col min="6903" max="7153" width="11.42578125" style="1"/>
    <col min="7154" max="7154" width="13.140625" style="1" customWidth="1"/>
    <col min="7155" max="7155" width="19.140625" style="1" customWidth="1"/>
    <col min="7156" max="7156" width="38.5703125" style="1" customWidth="1"/>
    <col min="7157" max="7157" width="11.42578125" style="1"/>
    <col min="7158" max="7158" width="12.5703125" style="1" customWidth="1"/>
    <col min="7159" max="7409" width="11.42578125" style="1"/>
    <col min="7410" max="7410" width="13.140625" style="1" customWidth="1"/>
    <col min="7411" max="7411" width="19.140625" style="1" customWidth="1"/>
    <col min="7412" max="7412" width="38.5703125" style="1" customWidth="1"/>
    <col min="7413" max="7413" width="11.42578125" style="1"/>
    <col min="7414" max="7414" width="12.5703125" style="1" customWidth="1"/>
    <col min="7415" max="7665" width="11.42578125" style="1"/>
    <col min="7666" max="7666" width="13.140625" style="1" customWidth="1"/>
    <col min="7667" max="7667" width="19.140625" style="1" customWidth="1"/>
    <col min="7668" max="7668" width="38.5703125" style="1" customWidth="1"/>
    <col min="7669" max="7669" width="11.42578125" style="1"/>
    <col min="7670" max="7670" width="12.5703125" style="1" customWidth="1"/>
    <col min="7671" max="7921" width="11.42578125" style="1"/>
    <col min="7922" max="7922" width="13.140625" style="1" customWidth="1"/>
    <col min="7923" max="7923" width="19.140625" style="1" customWidth="1"/>
    <col min="7924" max="7924" width="38.5703125" style="1" customWidth="1"/>
    <col min="7925" max="7925" width="11.42578125" style="1"/>
    <col min="7926" max="7926" width="12.5703125" style="1" customWidth="1"/>
    <col min="7927" max="8177" width="11.42578125" style="1"/>
    <col min="8178" max="8178" width="13.140625" style="1" customWidth="1"/>
    <col min="8179" max="8179" width="19.140625" style="1" customWidth="1"/>
    <col min="8180" max="8180" width="38.5703125" style="1" customWidth="1"/>
    <col min="8181" max="8181" width="11.42578125" style="1"/>
    <col min="8182" max="8182" width="12.5703125" style="1" customWidth="1"/>
    <col min="8183" max="8433" width="11.42578125" style="1"/>
    <col min="8434" max="8434" width="13.140625" style="1" customWidth="1"/>
    <col min="8435" max="8435" width="19.140625" style="1" customWidth="1"/>
    <col min="8436" max="8436" width="38.5703125" style="1" customWidth="1"/>
    <col min="8437" max="8437" width="11.42578125" style="1"/>
    <col min="8438" max="8438" width="12.5703125" style="1" customWidth="1"/>
    <col min="8439" max="8689" width="11.42578125" style="1"/>
    <col min="8690" max="8690" width="13.140625" style="1" customWidth="1"/>
    <col min="8691" max="8691" width="19.140625" style="1" customWidth="1"/>
    <col min="8692" max="8692" width="38.5703125" style="1" customWidth="1"/>
    <col min="8693" max="8693" width="11.42578125" style="1"/>
    <col min="8694" max="8694" width="12.5703125" style="1" customWidth="1"/>
    <col min="8695" max="8945" width="11.42578125" style="1"/>
    <col min="8946" max="8946" width="13.140625" style="1" customWidth="1"/>
    <col min="8947" max="8947" width="19.140625" style="1" customWidth="1"/>
    <col min="8948" max="8948" width="38.5703125" style="1" customWidth="1"/>
    <col min="8949" max="8949" width="11.42578125" style="1"/>
    <col min="8950" max="8950" width="12.5703125" style="1" customWidth="1"/>
    <col min="8951" max="9201" width="11.42578125" style="1"/>
    <col min="9202" max="9202" width="13.140625" style="1" customWidth="1"/>
    <col min="9203" max="9203" width="19.140625" style="1" customWidth="1"/>
    <col min="9204" max="9204" width="38.5703125" style="1" customWidth="1"/>
    <col min="9205" max="9205" width="11.42578125" style="1"/>
    <col min="9206" max="9206" width="12.5703125" style="1" customWidth="1"/>
    <col min="9207" max="9457" width="11.42578125" style="1"/>
    <col min="9458" max="9458" width="13.140625" style="1" customWidth="1"/>
    <col min="9459" max="9459" width="19.140625" style="1" customWidth="1"/>
    <col min="9460" max="9460" width="38.5703125" style="1" customWidth="1"/>
    <col min="9461" max="9461" width="11.42578125" style="1"/>
    <col min="9462" max="9462" width="12.5703125" style="1" customWidth="1"/>
    <col min="9463" max="9713" width="11.42578125" style="1"/>
    <col min="9714" max="9714" width="13.140625" style="1" customWidth="1"/>
    <col min="9715" max="9715" width="19.140625" style="1" customWidth="1"/>
    <col min="9716" max="9716" width="38.5703125" style="1" customWidth="1"/>
    <col min="9717" max="9717" width="11.42578125" style="1"/>
    <col min="9718" max="9718" width="12.5703125" style="1" customWidth="1"/>
    <col min="9719" max="9969" width="11.42578125" style="1"/>
    <col min="9970" max="9970" width="13.140625" style="1" customWidth="1"/>
    <col min="9971" max="9971" width="19.140625" style="1" customWidth="1"/>
    <col min="9972" max="9972" width="38.5703125" style="1" customWidth="1"/>
    <col min="9973" max="9973" width="11.42578125" style="1"/>
    <col min="9974" max="9974" width="12.5703125" style="1" customWidth="1"/>
    <col min="9975" max="10225" width="11.42578125" style="1"/>
    <col min="10226" max="10226" width="13.140625" style="1" customWidth="1"/>
    <col min="10227" max="10227" width="19.140625" style="1" customWidth="1"/>
    <col min="10228" max="10228" width="38.5703125" style="1" customWidth="1"/>
    <col min="10229" max="10229" width="11.42578125" style="1"/>
    <col min="10230" max="10230" width="12.5703125" style="1" customWidth="1"/>
    <col min="10231" max="10481" width="11.42578125" style="1"/>
    <col min="10482" max="10482" width="13.140625" style="1" customWidth="1"/>
    <col min="10483" max="10483" width="19.140625" style="1" customWidth="1"/>
    <col min="10484" max="10484" width="38.5703125" style="1" customWidth="1"/>
    <col min="10485" max="10485" width="11.42578125" style="1"/>
    <col min="10486" max="10486" width="12.5703125" style="1" customWidth="1"/>
    <col min="10487" max="10737" width="11.42578125" style="1"/>
    <col min="10738" max="10738" width="13.140625" style="1" customWidth="1"/>
    <col min="10739" max="10739" width="19.140625" style="1" customWidth="1"/>
    <col min="10740" max="10740" width="38.5703125" style="1" customWidth="1"/>
    <col min="10741" max="10741" width="11.42578125" style="1"/>
    <col min="10742" max="10742" width="12.5703125" style="1" customWidth="1"/>
    <col min="10743" max="10993" width="11.42578125" style="1"/>
    <col min="10994" max="10994" width="13.140625" style="1" customWidth="1"/>
    <col min="10995" max="10995" width="19.140625" style="1" customWidth="1"/>
    <col min="10996" max="10996" width="38.5703125" style="1" customWidth="1"/>
    <col min="10997" max="10997" width="11.42578125" style="1"/>
    <col min="10998" max="10998" width="12.5703125" style="1" customWidth="1"/>
    <col min="10999" max="11249" width="11.42578125" style="1"/>
    <col min="11250" max="11250" width="13.140625" style="1" customWidth="1"/>
    <col min="11251" max="11251" width="19.140625" style="1" customWidth="1"/>
    <col min="11252" max="11252" width="38.5703125" style="1" customWidth="1"/>
    <col min="11253" max="11253" width="11.42578125" style="1"/>
    <col min="11254" max="11254" width="12.5703125" style="1" customWidth="1"/>
    <col min="11255" max="11505" width="11.42578125" style="1"/>
    <col min="11506" max="11506" width="13.140625" style="1" customWidth="1"/>
    <col min="11507" max="11507" width="19.140625" style="1" customWidth="1"/>
    <col min="11508" max="11508" width="38.5703125" style="1" customWidth="1"/>
    <col min="11509" max="11509" width="11.42578125" style="1"/>
    <col min="11510" max="11510" width="12.5703125" style="1" customWidth="1"/>
    <col min="11511" max="11761" width="11.42578125" style="1"/>
    <col min="11762" max="11762" width="13.140625" style="1" customWidth="1"/>
    <col min="11763" max="11763" width="19.140625" style="1" customWidth="1"/>
    <col min="11764" max="11764" width="38.5703125" style="1" customWidth="1"/>
    <col min="11765" max="11765" width="11.42578125" style="1"/>
    <col min="11766" max="11766" width="12.5703125" style="1" customWidth="1"/>
    <col min="11767" max="12017" width="11.42578125" style="1"/>
    <col min="12018" max="12018" width="13.140625" style="1" customWidth="1"/>
    <col min="12019" max="12019" width="19.140625" style="1" customWidth="1"/>
    <col min="12020" max="12020" width="38.5703125" style="1" customWidth="1"/>
    <col min="12021" max="12021" width="11.42578125" style="1"/>
    <col min="12022" max="12022" width="12.5703125" style="1" customWidth="1"/>
    <col min="12023" max="12273" width="11.42578125" style="1"/>
    <col min="12274" max="12274" width="13.140625" style="1" customWidth="1"/>
    <col min="12275" max="12275" width="19.140625" style="1" customWidth="1"/>
    <col min="12276" max="12276" width="38.5703125" style="1" customWidth="1"/>
    <col min="12277" max="12277" width="11.42578125" style="1"/>
    <col min="12278" max="12278" width="12.5703125" style="1" customWidth="1"/>
    <col min="12279" max="12529" width="11.42578125" style="1"/>
    <col min="12530" max="12530" width="13.140625" style="1" customWidth="1"/>
    <col min="12531" max="12531" width="19.140625" style="1" customWidth="1"/>
    <col min="12532" max="12532" width="38.5703125" style="1" customWidth="1"/>
    <col min="12533" max="12533" width="11.42578125" style="1"/>
    <col min="12534" max="12534" width="12.5703125" style="1" customWidth="1"/>
    <col min="12535" max="12785" width="11.42578125" style="1"/>
    <col min="12786" max="12786" width="13.140625" style="1" customWidth="1"/>
    <col min="12787" max="12787" width="19.140625" style="1" customWidth="1"/>
    <col min="12788" max="12788" width="38.5703125" style="1" customWidth="1"/>
    <col min="12789" max="12789" width="11.42578125" style="1"/>
    <col min="12790" max="12790" width="12.5703125" style="1" customWidth="1"/>
    <col min="12791" max="13041" width="11.42578125" style="1"/>
    <col min="13042" max="13042" width="13.140625" style="1" customWidth="1"/>
    <col min="13043" max="13043" width="19.140625" style="1" customWidth="1"/>
    <col min="13044" max="13044" width="38.5703125" style="1" customWidth="1"/>
    <col min="13045" max="13045" width="11.42578125" style="1"/>
    <col min="13046" max="13046" width="12.5703125" style="1" customWidth="1"/>
    <col min="13047" max="13297" width="11.42578125" style="1"/>
    <col min="13298" max="13298" width="13.140625" style="1" customWidth="1"/>
    <col min="13299" max="13299" width="19.140625" style="1" customWidth="1"/>
    <col min="13300" max="13300" width="38.5703125" style="1" customWidth="1"/>
    <col min="13301" max="13301" width="11.42578125" style="1"/>
    <col min="13302" max="13302" width="12.5703125" style="1" customWidth="1"/>
    <col min="13303" max="13553" width="11.42578125" style="1"/>
    <col min="13554" max="13554" width="13.140625" style="1" customWidth="1"/>
    <col min="13555" max="13555" width="19.140625" style="1" customWidth="1"/>
    <col min="13556" max="13556" width="38.5703125" style="1" customWidth="1"/>
    <col min="13557" max="13557" width="11.42578125" style="1"/>
    <col min="13558" max="13558" width="12.5703125" style="1" customWidth="1"/>
    <col min="13559" max="13809" width="11.42578125" style="1"/>
    <col min="13810" max="13810" width="13.140625" style="1" customWidth="1"/>
    <col min="13811" max="13811" width="19.140625" style="1" customWidth="1"/>
    <col min="13812" max="13812" width="38.5703125" style="1" customWidth="1"/>
    <col min="13813" max="13813" width="11.42578125" style="1"/>
    <col min="13814" max="13814" width="12.5703125" style="1" customWidth="1"/>
    <col min="13815" max="14065" width="11.42578125" style="1"/>
    <col min="14066" max="14066" width="13.140625" style="1" customWidth="1"/>
    <col min="14067" max="14067" width="19.140625" style="1" customWidth="1"/>
    <col min="14068" max="14068" width="38.5703125" style="1" customWidth="1"/>
    <col min="14069" max="14069" width="11.42578125" style="1"/>
    <col min="14070" max="14070" width="12.5703125" style="1" customWidth="1"/>
    <col min="14071" max="14321" width="11.42578125" style="1"/>
    <col min="14322" max="14322" width="13.140625" style="1" customWidth="1"/>
    <col min="14323" max="14323" width="19.140625" style="1" customWidth="1"/>
    <col min="14324" max="14324" width="38.5703125" style="1" customWidth="1"/>
    <col min="14325" max="14325" width="11.42578125" style="1"/>
    <col min="14326" max="14326" width="12.5703125" style="1" customWidth="1"/>
    <col min="14327" max="14577" width="11.42578125" style="1"/>
    <col min="14578" max="14578" width="13.140625" style="1" customWidth="1"/>
    <col min="14579" max="14579" width="19.140625" style="1" customWidth="1"/>
    <col min="14580" max="14580" width="38.5703125" style="1" customWidth="1"/>
    <col min="14581" max="14581" width="11.42578125" style="1"/>
    <col min="14582" max="14582" width="12.5703125" style="1" customWidth="1"/>
    <col min="14583" max="14833" width="11.42578125" style="1"/>
    <col min="14834" max="14834" width="13.140625" style="1" customWidth="1"/>
    <col min="14835" max="14835" width="19.140625" style="1" customWidth="1"/>
    <col min="14836" max="14836" width="38.5703125" style="1" customWidth="1"/>
    <col min="14837" max="14837" width="11.42578125" style="1"/>
    <col min="14838" max="14838" width="12.5703125" style="1" customWidth="1"/>
    <col min="14839" max="15089" width="11.42578125" style="1"/>
    <col min="15090" max="15090" width="13.140625" style="1" customWidth="1"/>
    <col min="15091" max="15091" width="19.140625" style="1" customWidth="1"/>
    <col min="15092" max="15092" width="38.5703125" style="1" customWidth="1"/>
    <col min="15093" max="15093" width="11.42578125" style="1"/>
    <col min="15094" max="15094" width="12.5703125" style="1" customWidth="1"/>
    <col min="15095" max="15345" width="11.42578125" style="1"/>
    <col min="15346" max="15346" width="13.140625" style="1" customWidth="1"/>
    <col min="15347" max="15347" width="19.140625" style="1" customWidth="1"/>
    <col min="15348" max="15348" width="38.5703125" style="1" customWidth="1"/>
    <col min="15349" max="15349" width="11.42578125" style="1"/>
    <col min="15350" max="15350" width="12.5703125" style="1" customWidth="1"/>
    <col min="15351" max="15601" width="11.42578125" style="1"/>
    <col min="15602" max="15602" width="13.140625" style="1" customWidth="1"/>
    <col min="15603" max="15603" width="19.140625" style="1" customWidth="1"/>
    <col min="15604" max="15604" width="38.5703125" style="1" customWidth="1"/>
    <col min="15605" max="15605" width="11.42578125" style="1"/>
    <col min="15606" max="15606" width="12.5703125" style="1" customWidth="1"/>
    <col min="15607" max="15857" width="11.42578125" style="1"/>
    <col min="15858" max="15858" width="13.140625" style="1" customWidth="1"/>
    <col min="15859" max="15859" width="19.140625" style="1" customWidth="1"/>
    <col min="15860" max="15860" width="38.5703125" style="1" customWidth="1"/>
    <col min="15861" max="15861" width="11.42578125" style="1"/>
    <col min="15862" max="15862" width="12.5703125" style="1" customWidth="1"/>
    <col min="15863" max="16113" width="11.42578125" style="1"/>
    <col min="16114" max="16114" width="13.140625" style="1" customWidth="1"/>
    <col min="16115" max="16115" width="19.140625" style="1" customWidth="1"/>
    <col min="16116" max="16116" width="38.5703125" style="1" customWidth="1"/>
    <col min="16117" max="16117" width="11.42578125" style="1"/>
    <col min="16118" max="16118" width="12.5703125" style="1" customWidth="1"/>
    <col min="16119" max="16384" width="11.42578125" style="1"/>
  </cols>
  <sheetData>
    <row r="1" spans="1:5">
      <c r="A1" s="29" t="s">
        <v>0</v>
      </c>
      <c r="B1" s="29"/>
      <c r="C1" s="29"/>
    </row>
    <row r="2" spans="1:5">
      <c r="A2" s="30" t="s">
        <v>1</v>
      </c>
      <c r="B2" s="30"/>
      <c r="C2" s="30"/>
    </row>
    <row r="3" spans="1:5">
      <c r="A3" s="30" t="s">
        <v>2</v>
      </c>
      <c r="B3" s="30"/>
      <c r="C3" s="30"/>
    </row>
    <row r="4" spans="1:5" ht="15.75" thickBot="1">
      <c r="A4" s="2" t="s">
        <v>3</v>
      </c>
      <c r="B4" s="3"/>
      <c r="C4" s="4">
        <v>44296</v>
      </c>
    </row>
    <row r="5" spans="1:5" ht="15.75" thickBot="1">
      <c r="A5" s="21" t="s">
        <v>4</v>
      </c>
      <c r="B5" s="22"/>
      <c r="C5" s="32" t="s">
        <v>248</v>
      </c>
    </row>
    <row r="6" spans="1:5" ht="15.75" thickBot="1">
      <c r="A6" s="21" t="s">
        <v>5</v>
      </c>
      <c r="B6" s="22"/>
      <c r="C6" s="33" t="s">
        <v>249</v>
      </c>
    </row>
    <row r="7" spans="1:5" ht="15.75" thickBot="1">
      <c r="A7" s="21" t="s">
        <v>6</v>
      </c>
      <c r="B7" s="22"/>
      <c r="C7" s="34" t="s">
        <v>250</v>
      </c>
    </row>
    <row r="8" spans="1:5" ht="15.75" thickBot="1">
      <c r="A8" s="21" t="s">
        <v>7</v>
      </c>
      <c r="B8" s="22"/>
      <c r="C8" s="28" t="s">
        <v>251</v>
      </c>
    </row>
    <row r="9" spans="1:5" ht="15.75" thickBot="1">
      <c r="A9" s="21" t="s">
        <v>8</v>
      </c>
      <c r="B9" s="22"/>
      <c r="C9" s="28" t="s">
        <v>252</v>
      </c>
    </row>
    <row r="10" spans="1:5" ht="15.75" thickBot="1">
      <c r="A10" s="23" t="s">
        <v>9</v>
      </c>
      <c r="B10" s="24"/>
      <c r="C10" s="26" t="s">
        <v>253</v>
      </c>
    </row>
    <row r="11" spans="1:5" ht="15.75" thickBot="1">
      <c r="A11" s="23" t="s">
        <v>10</v>
      </c>
      <c r="B11" s="24"/>
      <c r="C11" s="25" t="s">
        <v>254</v>
      </c>
    </row>
    <row r="12" spans="1:5" ht="15.75" thickBot="1">
      <c r="A12" s="23" t="s">
        <v>11</v>
      </c>
      <c r="B12" s="24"/>
      <c r="C12" s="25"/>
    </row>
    <row r="13" spans="1:5" ht="15.75" thickBot="1">
      <c r="A13" s="23" t="s">
        <v>12</v>
      </c>
      <c r="B13" s="24"/>
      <c r="C13" s="35">
        <v>44296</v>
      </c>
    </row>
    <row r="14" spans="1:5" ht="15.75" thickBot="1">
      <c r="A14" s="23" t="s">
        <v>13</v>
      </c>
      <c r="B14" s="24"/>
      <c r="C14" s="25" t="s">
        <v>255</v>
      </c>
    </row>
    <row r="15" spans="1:5">
      <c r="A15" s="31" t="s">
        <v>247</v>
      </c>
      <c r="B15" s="31"/>
      <c r="C15" s="31"/>
    </row>
    <row r="16" spans="1:5" s="7" customFormat="1" ht="30">
      <c r="A16" s="5" t="s">
        <v>14</v>
      </c>
      <c r="B16" s="36" t="s">
        <v>15</v>
      </c>
      <c r="C16" s="6" t="s">
        <v>16</v>
      </c>
      <c r="D16" s="43" t="s">
        <v>355</v>
      </c>
      <c r="E16" s="43" t="s">
        <v>356</v>
      </c>
    </row>
    <row r="17" spans="1:5" s="7" customFormat="1">
      <c r="A17" s="8">
        <v>1</v>
      </c>
      <c r="B17" s="38" t="s">
        <v>17</v>
      </c>
      <c r="C17" s="17" t="s">
        <v>18</v>
      </c>
      <c r="D17" s="44">
        <v>400</v>
      </c>
      <c r="E17" s="44">
        <f>A17*D17</f>
        <v>400</v>
      </c>
    </row>
    <row r="18" spans="1:5" s="7" customFormat="1">
      <c r="A18" s="8">
        <v>1</v>
      </c>
      <c r="B18" s="38" t="s">
        <v>19</v>
      </c>
      <c r="C18" s="17" t="s">
        <v>20</v>
      </c>
      <c r="D18" s="44">
        <v>400</v>
      </c>
      <c r="E18" s="44">
        <f t="shared" ref="E18:E81" si="0">A18*D18</f>
        <v>400</v>
      </c>
    </row>
    <row r="19" spans="1:5" s="7" customFormat="1">
      <c r="A19" s="8">
        <v>1</v>
      </c>
      <c r="B19" s="38" t="s">
        <v>21</v>
      </c>
      <c r="C19" s="17" t="s">
        <v>22</v>
      </c>
      <c r="D19" s="44">
        <v>400</v>
      </c>
      <c r="E19" s="44">
        <f t="shared" si="0"/>
        <v>400</v>
      </c>
    </row>
    <row r="20" spans="1:5" s="7" customFormat="1">
      <c r="A20" s="8">
        <v>1</v>
      </c>
      <c r="B20" s="38" t="s">
        <v>23</v>
      </c>
      <c r="C20" s="17" t="s">
        <v>24</v>
      </c>
      <c r="D20" s="44">
        <v>400</v>
      </c>
      <c r="E20" s="44">
        <f t="shared" si="0"/>
        <v>400</v>
      </c>
    </row>
    <row r="21" spans="1:5" s="7" customFormat="1">
      <c r="A21" s="8">
        <v>1</v>
      </c>
      <c r="B21" s="38" t="s">
        <v>25</v>
      </c>
      <c r="C21" s="17" t="s">
        <v>26</v>
      </c>
      <c r="D21" s="44">
        <v>400</v>
      </c>
      <c r="E21" s="44">
        <f t="shared" si="0"/>
        <v>400</v>
      </c>
    </row>
    <row r="22" spans="1:5" s="10" customFormat="1">
      <c r="A22" s="8">
        <v>1</v>
      </c>
      <c r="B22" s="38" t="s">
        <v>27</v>
      </c>
      <c r="C22" s="17" t="s">
        <v>28</v>
      </c>
      <c r="D22" s="44">
        <v>400</v>
      </c>
      <c r="E22" s="44">
        <f t="shared" si="0"/>
        <v>400</v>
      </c>
    </row>
    <row r="23" spans="1:5" s="10" customFormat="1">
      <c r="A23" s="8">
        <v>1</v>
      </c>
      <c r="B23" s="38" t="s">
        <v>29</v>
      </c>
      <c r="C23" s="17" t="s">
        <v>30</v>
      </c>
      <c r="D23" s="44">
        <v>400</v>
      </c>
      <c r="E23" s="44">
        <f t="shared" si="0"/>
        <v>400</v>
      </c>
    </row>
    <row r="24" spans="1:5" s="10" customFormat="1">
      <c r="A24" s="8">
        <v>1</v>
      </c>
      <c r="B24" s="38" t="s">
        <v>31</v>
      </c>
      <c r="C24" s="17" t="s">
        <v>32</v>
      </c>
      <c r="D24" s="44">
        <v>400</v>
      </c>
      <c r="E24" s="44">
        <f t="shared" si="0"/>
        <v>400</v>
      </c>
    </row>
    <row r="25" spans="1:5" s="10" customFormat="1">
      <c r="A25" s="8">
        <v>1</v>
      </c>
      <c r="B25" s="38" t="s">
        <v>33</v>
      </c>
      <c r="C25" s="17" t="s">
        <v>34</v>
      </c>
      <c r="D25" s="44">
        <v>400</v>
      </c>
      <c r="E25" s="44">
        <f t="shared" si="0"/>
        <v>400</v>
      </c>
    </row>
    <row r="26" spans="1:5" s="10" customFormat="1">
      <c r="A26" s="8">
        <v>1</v>
      </c>
      <c r="B26" s="38" t="s">
        <v>35</v>
      </c>
      <c r="C26" s="17" t="s">
        <v>36</v>
      </c>
      <c r="D26" s="44">
        <v>400</v>
      </c>
      <c r="E26" s="44">
        <f t="shared" si="0"/>
        <v>400</v>
      </c>
    </row>
    <row r="27" spans="1:5" s="10" customFormat="1">
      <c r="A27" s="8">
        <v>1</v>
      </c>
      <c r="B27" s="38" t="s">
        <v>37</v>
      </c>
      <c r="C27" s="17" t="s">
        <v>38</v>
      </c>
      <c r="D27" s="44">
        <v>400</v>
      </c>
      <c r="E27" s="44">
        <f t="shared" si="0"/>
        <v>400</v>
      </c>
    </row>
    <row r="28" spans="1:5" s="10" customFormat="1">
      <c r="A28" s="8">
        <v>1</v>
      </c>
      <c r="B28" s="38" t="s">
        <v>39</v>
      </c>
      <c r="C28" s="17" t="s">
        <v>40</v>
      </c>
      <c r="D28" s="44">
        <v>400</v>
      </c>
      <c r="E28" s="44">
        <f t="shared" si="0"/>
        <v>400</v>
      </c>
    </row>
    <row r="29" spans="1:5" s="10" customFormat="1">
      <c r="A29" s="8">
        <v>1</v>
      </c>
      <c r="B29" s="38" t="s">
        <v>41</v>
      </c>
      <c r="C29" s="17" t="s">
        <v>42</v>
      </c>
      <c r="D29" s="44">
        <v>400</v>
      </c>
      <c r="E29" s="44">
        <f t="shared" si="0"/>
        <v>400</v>
      </c>
    </row>
    <row r="30" spans="1:5" s="10" customFormat="1">
      <c r="A30" s="8">
        <v>1</v>
      </c>
      <c r="B30" s="38" t="s">
        <v>43</v>
      </c>
      <c r="C30" s="17" t="s">
        <v>44</v>
      </c>
      <c r="D30" s="44">
        <v>400</v>
      </c>
      <c r="E30" s="44">
        <f t="shared" si="0"/>
        <v>400</v>
      </c>
    </row>
    <row r="31" spans="1:5" s="10" customFormat="1">
      <c r="A31" s="8">
        <v>1</v>
      </c>
      <c r="B31" s="38" t="s">
        <v>45</v>
      </c>
      <c r="C31" s="17" t="s">
        <v>46</v>
      </c>
      <c r="D31" s="44">
        <v>400</v>
      </c>
      <c r="E31" s="44">
        <f t="shared" si="0"/>
        <v>400</v>
      </c>
    </row>
    <row r="32" spans="1:5" s="10" customFormat="1">
      <c r="A32" s="8">
        <v>1</v>
      </c>
      <c r="B32" s="38" t="s">
        <v>47</v>
      </c>
      <c r="C32" s="17" t="s">
        <v>48</v>
      </c>
      <c r="D32" s="44">
        <v>400</v>
      </c>
      <c r="E32" s="44">
        <f t="shared" si="0"/>
        <v>400</v>
      </c>
    </row>
    <row r="33" spans="1:5">
      <c r="A33" s="8">
        <v>1</v>
      </c>
      <c r="B33" s="38" t="s">
        <v>49</v>
      </c>
      <c r="C33" s="17" t="s">
        <v>50</v>
      </c>
      <c r="D33" s="44">
        <v>400</v>
      </c>
      <c r="E33" s="44">
        <f t="shared" si="0"/>
        <v>400</v>
      </c>
    </row>
    <row r="34" spans="1:5">
      <c r="A34" s="8">
        <v>1</v>
      </c>
      <c r="B34" s="38" t="s">
        <v>51</v>
      </c>
      <c r="C34" s="17" t="s">
        <v>52</v>
      </c>
      <c r="D34" s="44">
        <v>400</v>
      </c>
      <c r="E34" s="44">
        <f t="shared" si="0"/>
        <v>400</v>
      </c>
    </row>
    <row r="35" spans="1:5">
      <c r="A35" s="8">
        <v>1</v>
      </c>
      <c r="B35" s="38" t="s">
        <v>53</v>
      </c>
      <c r="C35" s="17" t="s">
        <v>54</v>
      </c>
      <c r="D35" s="44">
        <v>400</v>
      </c>
      <c r="E35" s="44">
        <f t="shared" si="0"/>
        <v>400</v>
      </c>
    </row>
    <row r="36" spans="1:5">
      <c r="A36" s="8">
        <v>1</v>
      </c>
      <c r="B36" s="38" t="s">
        <v>55</v>
      </c>
      <c r="C36" s="17" t="s">
        <v>56</v>
      </c>
      <c r="D36" s="44">
        <v>400</v>
      </c>
      <c r="E36" s="44">
        <f t="shared" si="0"/>
        <v>400</v>
      </c>
    </row>
    <row r="37" spans="1:5">
      <c r="A37" s="8">
        <v>1</v>
      </c>
      <c r="B37" s="38" t="s">
        <v>57</v>
      </c>
      <c r="C37" s="17" t="s">
        <v>58</v>
      </c>
      <c r="D37" s="44">
        <v>400</v>
      </c>
      <c r="E37" s="44">
        <f t="shared" si="0"/>
        <v>400</v>
      </c>
    </row>
    <row r="38" spans="1:5">
      <c r="A38" s="8">
        <v>1</v>
      </c>
      <c r="B38" s="38" t="s">
        <v>59</v>
      </c>
      <c r="C38" s="17" t="s">
        <v>60</v>
      </c>
      <c r="D38" s="44">
        <v>400</v>
      </c>
      <c r="E38" s="44">
        <f t="shared" si="0"/>
        <v>400</v>
      </c>
    </row>
    <row r="39" spans="1:5">
      <c r="A39" s="8">
        <v>1</v>
      </c>
      <c r="B39" s="38" t="s">
        <v>61</v>
      </c>
      <c r="C39" s="17" t="s">
        <v>62</v>
      </c>
      <c r="D39" s="44">
        <v>400</v>
      </c>
      <c r="E39" s="44">
        <f t="shared" si="0"/>
        <v>400</v>
      </c>
    </row>
    <row r="40" spans="1:5">
      <c r="A40" s="8">
        <v>1</v>
      </c>
      <c r="B40" s="38" t="s">
        <v>63</v>
      </c>
      <c r="C40" s="17" t="s">
        <v>64</v>
      </c>
      <c r="D40" s="44">
        <v>400</v>
      </c>
      <c r="E40" s="44">
        <f t="shared" si="0"/>
        <v>400</v>
      </c>
    </row>
    <row r="41" spans="1:5">
      <c r="A41" s="8">
        <v>1</v>
      </c>
      <c r="B41" s="38">
        <v>11592</v>
      </c>
      <c r="C41" s="17" t="s">
        <v>65</v>
      </c>
      <c r="D41" s="44">
        <v>300</v>
      </c>
      <c r="E41" s="44">
        <f t="shared" si="0"/>
        <v>300</v>
      </c>
    </row>
    <row r="42" spans="1:5">
      <c r="A42" s="8">
        <v>1</v>
      </c>
      <c r="B42" s="38" t="s">
        <v>66</v>
      </c>
      <c r="C42" s="17" t="s">
        <v>67</v>
      </c>
      <c r="D42" s="44">
        <v>300</v>
      </c>
      <c r="E42" s="44">
        <f t="shared" si="0"/>
        <v>300</v>
      </c>
    </row>
    <row r="43" spans="1:5">
      <c r="A43" s="8">
        <v>1</v>
      </c>
      <c r="B43" s="38" t="s">
        <v>68</v>
      </c>
      <c r="C43" s="17" t="s">
        <v>69</v>
      </c>
      <c r="D43" s="44">
        <v>300</v>
      </c>
      <c r="E43" s="44">
        <f t="shared" si="0"/>
        <v>300</v>
      </c>
    </row>
    <row r="44" spans="1:5">
      <c r="A44" s="8">
        <v>1</v>
      </c>
      <c r="B44" s="38" t="s">
        <v>70</v>
      </c>
      <c r="C44" s="17" t="s">
        <v>71</v>
      </c>
      <c r="D44" s="44">
        <v>300</v>
      </c>
      <c r="E44" s="44">
        <f t="shared" si="0"/>
        <v>300</v>
      </c>
    </row>
    <row r="45" spans="1:5">
      <c r="A45" s="8">
        <v>1</v>
      </c>
      <c r="B45" s="38">
        <v>302922</v>
      </c>
      <c r="C45" s="17" t="s">
        <v>359</v>
      </c>
      <c r="D45" s="44">
        <v>300</v>
      </c>
      <c r="E45" s="44">
        <f t="shared" si="0"/>
        <v>300</v>
      </c>
    </row>
    <row r="46" spans="1:5">
      <c r="A46" s="8">
        <v>1</v>
      </c>
      <c r="B46" s="38" t="s">
        <v>72</v>
      </c>
      <c r="C46" s="17" t="s">
        <v>73</v>
      </c>
      <c r="D46" s="44">
        <v>300</v>
      </c>
      <c r="E46" s="44">
        <f t="shared" si="0"/>
        <v>300</v>
      </c>
    </row>
    <row r="47" spans="1:5">
      <c r="A47" s="8">
        <v>1</v>
      </c>
      <c r="B47" s="38" t="s">
        <v>74</v>
      </c>
      <c r="C47" s="17" t="s">
        <v>75</v>
      </c>
      <c r="D47" s="44">
        <v>300</v>
      </c>
      <c r="E47" s="44">
        <f t="shared" si="0"/>
        <v>300</v>
      </c>
    </row>
    <row r="48" spans="1:5">
      <c r="A48" s="8">
        <v>1</v>
      </c>
      <c r="B48" s="38" t="s">
        <v>76</v>
      </c>
      <c r="C48" s="17" t="s">
        <v>77</v>
      </c>
      <c r="D48" s="44">
        <v>840</v>
      </c>
      <c r="E48" s="44">
        <f t="shared" si="0"/>
        <v>840</v>
      </c>
    </row>
    <row r="49" spans="1:5">
      <c r="A49" s="8">
        <v>1</v>
      </c>
      <c r="B49" s="38" t="s">
        <v>78</v>
      </c>
      <c r="C49" s="17" t="s">
        <v>79</v>
      </c>
      <c r="D49" s="44">
        <v>700</v>
      </c>
      <c r="E49" s="44">
        <f t="shared" si="0"/>
        <v>700</v>
      </c>
    </row>
    <row r="50" spans="1:5">
      <c r="A50" s="8">
        <v>1</v>
      </c>
      <c r="B50" s="38" t="s">
        <v>80</v>
      </c>
      <c r="C50" s="17" t="s">
        <v>81</v>
      </c>
      <c r="D50" s="44">
        <v>700</v>
      </c>
      <c r="E50" s="44">
        <f t="shared" si="0"/>
        <v>700</v>
      </c>
    </row>
    <row r="51" spans="1:5">
      <c r="A51" s="8">
        <v>1</v>
      </c>
      <c r="B51" s="38" t="s">
        <v>82</v>
      </c>
      <c r="C51" s="17" t="s">
        <v>83</v>
      </c>
      <c r="D51" s="44">
        <v>700</v>
      </c>
      <c r="E51" s="44">
        <f t="shared" si="0"/>
        <v>700</v>
      </c>
    </row>
    <row r="52" spans="1:5">
      <c r="A52" s="8">
        <v>1</v>
      </c>
      <c r="B52" s="38" t="s">
        <v>84</v>
      </c>
      <c r="C52" s="17" t="s">
        <v>85</v>
      </c>
      <c r="D52" s="44">
        <v>700</v>
      </c>
      <c r="E52" s="44">
        <f t="shared" si="0"/>
        <v>700</v>
      </c>
    </row>
    <row r="53" spans="1:5">
      <c r="A53" s="8">
        <v>1</v>
      </c>
      <c r="B53" s="38" t="s">
        <v>86</v>
      </c>
      <c r="C53" s="17" t="s">
        <v>87</v>
      </c>
      <c r="D53" s="44">
        <v>700</v>
      </c>
      <c r="E53" s="44">
        <f t="shared" si="0"/>
        <v>700</v>
      </c>
    </row>
    <row r="54" spans="1:5">
      <c r="A54" s="8">
        <v>1</v>
      </c>
      <c r="B54" s="38" t="s">
        <v>88</v>
      </c>
      <c r="C54" s="17" t="s">
        <v>89</v>
      </c>
      <c r="D54" s="44">
        <v>700</v>
      </c>
      <c r="E54" s="44">
        <f t="shared" si="0"/>
        <v>700</v>
      </c>
    </row>
    <row r="55" spans="1:5">
      <c r="A55" s="8">
        <v>1</v>
      </c>
      <c r="B55" s="38" t="s">
        <v>90</v>
      </c>
      <c r="C55" s="17" t="s">
        <v>91</v>
      </c>
      <c r="D55" s="44">
        <v>700</v>
      </c>
      <c r="E55" s="44">
        <f t="shared" si="0"/>
        <v>700</v>
      </c>
    </row>
    <row r="56" spans="1:5">
      <c r="A56" s="8">
        <v>1</v>
      </c>
      <c r="B56" s="38" t="s">
        <v>92</v>
      </c>
      <c r="C56" s="17" t="s">
        <v>93</v>
      </c>
      <c r="D56" s="44">
        <v>700</v>
      </c>
      <c r="E56" s="44">
        <f t="shared" si="0"/>
        <v>700</v>
      </c>
    </row>
    <row r="57" spans="1:5">
      <c r="A57" s="8">
        <v>1</v>
      </c>
      <c r="B57" s="38" t="s">
        <v>94</v>
      </c>
      <c r="C57" s="17" t="s">
        <v>95</v>
      </c>
      <c r="D57" s="44">
        <v>700</v>
      </c>
      <c r="E57" s="44">
        <f t="shared" si="0"/>
        <v>700</v>
      </c>
    </row>
    <row r="58" spans="1:5">
      <c r="A58" s="8">
        <v>1</v>
      </c>
      <c r="B58" s="38" t="s">
        <v>96</v>
      </c>
      <c r="C58" s="17" t="s">
        <v>97</v>
      </c>
      <c r="D58" s="44">
        <v>40</v>
      </c>
      <c r="E58" s="44">
        <f t="shared" si="0"/>
        <v>40</v>
      </c>
    </row>
    <row r="59" spans="1:5">
      <c r="A59" s="8">
        <v>4</v>
      </c>
      <c r="B59" s="38" t="s">
        <v>374</v>
      </c>
      <c r="C59" s="17" t="s">
        <v>98</v>
      </c>
      <c r="D59" s="44">
        <v>40</v>
      </c>
      <c r="E59" s="44">
        <f t="shared" si="0"/>
        <v>160</v>
      </c>
    </row>
    <row r="60" spans="1:5">
      <c r="A60" s="8">
        <v>4</v>
      </c>
      <c r="B60" s="38" t="s">
        <v>375</v>
      </c>
      <c r="C60" s="17" t="s">
        <v>99</v>
      </c>
      <c r="D60" s="44">
        <v>40</v>
      </c>
      <c r="E60" s="44">
        <f t="shared" si="0"/>
        <v>160</v>
      </c>
    </row>
    <row r="61" spans="1:5">
      <c r="A61" s="8">
        <v>4</v>
      </c>
      <c r="B61" s="38" t="s">
        <v>376</v>
      </c>
      <c r="C61" s="17" t="s">
        <v>100</v>
      </c>
      <c r="D61" s="44">
        <v>40</v>
      </c>
      <c r="E61" s="44">
        <f t="shared" si="0"/>
        <v>160</v>
      </c>
    </row>
    <row r="62" spans="1:5">
      <c r="A62" s="8">
        <v>4</v>
      </c>
      <c r="B62" s="38" t="s">
        <v>377</v>
      </c>
      <c r="C62" s="17" t="s">
        <v>101</v>
      </c>
      <c r="D62" s="44">
        <v>40</v>
      </c>
      <c r="E62" s="44">
        <f t="shared" si="0"/>
        <v>160</v>
      </c>
    </row>
    <row r="63" spans="1:5">
      <c r="A63" s="8">
        <v>4</v>
      </c>
      <c r="B63" s="38" t="s">
        <v>378</v>
      </c>
      <c r="C63" s="17" t="s">
        <v>102</v>
      </c>
      <c r="D63" s="44">
        <v>40</v>
      </c>
      <c r="E63" s="44">
        <f t="shared" si="0"/>
        <v>160</v>
      </c>
    </row>
    <row r="64" spans="1:5">
      <c r="A64" s="8">
        <v>4</v>
      </c>
      <c r="B64" s="38" t="s">
        <v>379</v>
      </c>
      <c r="C64" s="17" t="s">
        <v>103</v>
      </c>
      <c r="D64" s="44">
        <v>40</v>
      </c>
      <c r="E64" s="44">
        <f t="shared" si="0"/>
        <v>160</v>
      </c>
    </row>
    <row r="65" spans="1:5">
      <c r="A65" s="8">
        <v>4</v>
      </c>
      <c r="B65" s="38" t="s">
        <v>380</v>
      </c>
      <c r="C65" s="17" t="s">
        <v>104</v>
      </c>
      <c r="D65" s="44">
        <v>40</v>
      </c>
      <c r="E65" s="44">
        <f t="shared" si="0"/>
        <v>160</v>
      </c>
    </row>
    <row r="66" spans="1:5">
      <c r="A66" s="8">
        <v>4</v>
      </c>
      <c r="B66" s="38" t="s">
        <v>381</v>
      </c>
      <c r="C66" s="17" t="s">
        <v>105</v>
      </c>
      <c r="D66" s="44">
        <v>40</v>
      </c>
      <c r="E66" s="44">
        <f t="shared" si="0"/>
        <v>160</v>
      </c>
    </row>
    <row r="67" spans="1:5">
      <c r="A67" s="8">
        <v>4</v>
      </c>
      <c r="B67" s="38" t="s">
        <v>382</v>
      </c>
      <c r="C67" s="17" t="s">
        <v>106</v>
      </c>
      <c r="D67" s="44">
        <v>40</v>
      </c>
      <c r="E67" s="44">
        <f t="shared" si="0"/>
        <v>160</v>
      </c>
    </row>
    <row r="68" spans="1:5">
      <c r="A68" s="8">
        <v>4</v>
      </c>
      <c r="B68" s="38" t="s">
        <v>383</v>
      </c>
      <c r="C68" s="17" t="s">
        <v>107</v>
      </c>
      <c r="D68" s="44">
        <v>40</v>
      </c>
      <c r="E68" s="44">
        <f t="shared" si="0"/>
        <v>160</v>
      </c>
    </row>
    <row r="69" spans="1:5">
      <c r="A69" s="8">
        <v>4</v>
      </c>
      <c r="B69" s="38" t="s">
        <v>384</v>
      </c>
      <c r="C69" s="17" t="s">
        <v>108</v>
      </c>
      <c r="D69" s="44">
        <v>40</v>
      </c>
      <c r="E69" s="44">
        <f t="shared" si="0"/>
        <v>160</v>
      </c>
    </row>
    <row r="70" spans="1:5">
      <c r="A70" s="8">
        <v>4</v>
      </c>
      <c r="B70" s="38" t="s">
        <v>385</v>
      </c>
      <c r="C70" s="17" t="s">
        <v>109</v>
      </c>
      <c r="D70" s="44">
        <v>40</v>
      </c>
      <c r="E70" s="44">
        <f t="shared" si="0"/>
        <v>160</v>
      </c>
    </row>
    <row r="71" spans="1:5">
      <c r="A71" s="8">
        <v>4</v>
      </c>
      <c r="B71" s="38" t="s">
        <v>386</v>
      </c>
      <c r="C71" s="17" t="s">
        <v>110</v>
      </c>
      <c r="D71" s="44">
        <v>40</v>
      </c>
      <c r="E71" s="44">
        <f t="shared" si="0"/>
        <v>160</v>
      </c>
    </row>
    <row r="72" spans="1:5">
      <c r="A72" s="8">
        <v>4</v>
      </c>
      <c r="B72" s="38" t="s">
        <v>387</v>
      </c>
      <c r="C72" s="17" t="s">
        <v>111</v>
      </c>
      <c r="D72" s="44">
        <v>40</v>
      </c>
      <c r="E72" s="44">
        <f t="shared" si="0"/>
        <v>160</v>
      </c>
    </row>
    <row r="73" spans="1:5">
      <c r="A73" s="8">
        <v>2</v>
      </c>
      <c r="B73" s="38" t="s">
        <v>388</v>
      </c>
      <c r="C73" s="17" t="s">
        <v>112</v>
      </c>
      <c r="D73" s="44">
        <v>40</v>
      </c>
      <c r="E73" s="44">
        <f t="shared" si="0"/>
        <v>80</v>
      </c>
    </row>
    <row r="74" spans="1:5">
      <c r="A74" s="8">
        <v>2</v>
      </c>
      <c r="B74" s="38" t="s">
        <v>389</v>
      </c>
      <c r="C74" s="17" t="s">
        <v>113</v>
      </c>
      <c r="D74" s="44">
        <v>40</v>
      </c>
      <c r="E74" s="44">
        <f t="shared" si="0"/>
        <v>80</v>
      </c>
    </row>
    <row r="75" spans="1:5">
      <c r="A75" s="8">
        <v>2</v>
      </c>
      <c r="B75" s="38" t="s">
        <v>390</v>
      </c>
      <c r="C75" s="17" t="s">
        <v>114</v>
      </c>
      <c r="D75" s="44">
        <v>40</v>
      </c>
      <c r="E75" s="44">
        <f t="shared" si="0"/>
        <v>80</v>
      </c>
    </row>
    <row r="76" spans="1:5">
      <c r="A76" s="8">
        <v>2</v>
      </c>
      <c r="B76" s="38" t="s">
        <v>391</v>
      </c>
      <c r="C76" s="17" t="s">
        <v>115</v>
      </c>
      <c r="D76" s="44">
        <v>40</v>
      </c>
      <c r="E76" s="44">
        <f t="shared" si="0"/>
        <v>80</v>
      </c>
    </row>
    <row r="77" spans="1:5">
      <c r="A77" s="8">
        <v>2</v>
      </c>
      <c r="B77" s="38" t="s">
        <v>392</v>
      </c>
      <c r="C77" s="17" t="s">
        <v>167</v>
      </c>
      <c r="D77" s="44">
        <v>40</v>
      </c>
      <c r="E77" s="44">
        <f t="shared" si="0"/>
        <v>80</v>
      </c>
    </row>
    <row r="78" spans="1:5">
      <c r="A78" s="8">
        <v>6</v>
      </c>
      <c r="B78" s="38" t="s">
        <v>393</v>
      </c>
      <c r="C78" s="17" t="s">
        <v>116</v>
      </c>
      <c r="D78" s="44">
        <v>50</v>
      </c>
      <c r="E78" s="44">
        <f t="shared" si="0"/>
        <v>300</v>
      </c>
    </row>
    <row r="79" spans="1:5">
      <c r="A79" s="8">
        <v>6</v>
      </c>
      <c r="B79" s="38" t="s">
        <v>394</v>
      </c>
      <c r="C79" s="17" t="s">
        <v>117</v>
      </c>
      <c r="D79" s="44">
        <v>50</v>
      </c>
      <c r="E79" s="44">
        <f t="shared" si="0"/>
        <v>300</v>
      </c>
    </row>
    <row r="80" spans="1:5">
      <c r="A80" s="8">
        <v>6</v>
      </c>
      <c r="B80" s="38" t="s">
        <v>395</v>
      </c>
      <c r="C80" s="17" t="s">
        <v>118</v>
      </c>
      <c r="D80" s="44">
        <v>50</v>
      </c>
      <c r="E80" s="44">
        <f t="shared" si="0"/>
        <v>300</v>
      </c>
    </row>
    <row r="81" spans="1:5">
      <c r="A81" s="8">
        <v>6</v>
      </c>
      <c r="B81" s="38" t="s">
        <v>396</v>
      </c>
      <c r="C81" s="17" t="s">
        <v>119</v>
      </c>
      <c r="D81" s="44">
        <v>50</v>
      </c>
      <c r="E81" s="44">
        <f t="shared" si="0"/>
        <v>300</v>
      </c>
    </row>
    <row r="82" spans="1:5">
      <c r="A82" s="8">
        <v>6</v>
      </c>
      <c r="B82" s="38" t="s">
        <v>397</v>
      </c>
      <c r="C82" s="17" t="s">
        <v>120</v>
      </c>
      <c r="D82" s="44">
        <v>50</v>
      </c>
      <c r="E82" s="44">
        <f t="shared" ref="E82:E145" si="1">A82*D82</f>
        <v>300</v>
      </c>
    </row>
    <row r="83" spans="1:5">
      <c r="A83" s="8">
        <v>6</v>
      </c>
      <c r="B83" s="38" t="s">
        <v>398</v>
      </c>
      <c r="C83" s="17" t="s">
        <v>121</v>
      </c>
      <c r="D83" s="44">
        <v>50</v>
      </c>
      <c r="E83" s="44">
        <f t="shared" si="1"/>
        <v>300</v>
      </c>
    </row>
    <row r="84" spans="1:5">
      <c r="A84" s="8">
        <v>6</v>
      </c>
      <c r="B84" s="38" t="s">
        <v>399</v>
      </c>
      <c r="C84" s="17" t="s">
        <v>122</v>
      </c>
      <c r="D84" s="44">
        <v>50</v>
      </c>
      <c r="E84" s="44">
        <f t="shared" si="1"/>
        <v>300</v>
      </c>
    </row>
    <row r="85" spans="1:5">
      <c r="A85" s="8">
        <v>6</v>
      </c>
      <c r="B85" s="38" t="s">
        <v>400</v>
      </c>
      <c r="C85" s="17" t="s">
        <v>123</v>
      </c>
      <c r="D85" s="44">
        <v>50</v>
      </c>
      <c r="E85" s="44">
        <f t="shared" si="1"/>
        <v>300</v>
      </c>
    </row>
    <row r="86" spans="1:5">
      <c r="A86" s="8">
        <v>6</v>
      </c>
      <c r="B86" s="38" t="s">
        <v>401</v>
      </c>
      <c r="C86" s="17" t="s">
        <v>124</v>
      </c>
      <c r="D86" s="44">
        <v>50</v>
      </c>
      <c r="E86" s="44">
        <f t="shared" si="1"/>
        <v>300</v>
      </c>
    </row>
    <row r="87" spans="1:5">
      <c r="A87" s="8">
        <v>6</v>
      </c>
      <c r="B87" s="38" t="s">
        <v>402</v>
      </c>
      <c r="C87" s="17" t="s">
        <v>125</v>
      </c>
      <c r="D87" s="44">
        <v>50</v>
      </c>
      <c r="E87" s="44">
        <f t="shared" si="1"/>
        <v>300</v>
      </c>
    </row>
    <row r="88" spans="1:5">
      <c r="A88" s="8">
        <v>6</v>
      </c>
      <c r="B88" s="38" t="s">
        <v>403</v>
      </c>
      <c r="C88" s="17" t="s">
        <v>126</v>
      </c>
      <c r="D88" s="44">
        <v>50</v>
      </c>
      <c r="E88" s="44">
        <f t="shared" si="1"/>
        <v>300</v>
      </c>
    </row>
    <row r="89" spans="1:5">
      <c r="A89" s="8">
        <v>6</v>
      </c>
      <c r="B89" s="38" t="s">
        <v>404</v>
      </c>
      <c r="C89" s="17" t="s">
        <v>127</v>
      </c>
      <c r="D89" s="44">
        <v>50</v>
      </c>
      <c r="E89" s="44">
        <f t="shared" si="1"/>
        <v>300</v>
      </c>
    </row>
    <row r="90" spans="1:5">
      <c r="A90" s="8">
        <v>6</v>
      </c>
      <c r="B90" s="38" t="s">
        <v>405</v>
      </c>
      <c r="C90" s="17" t="s">
        <v>128</v>
      </c>
      <c r="D90" s="44">
        <v>50</v>
      </c>
      <c r="E90" s="44">
        <f t="shared" si="1"/>
        <v>300</v>
      </c>
    </row>
    <row r="91" spans="1:5">
      <c r="A91" s="8">
        <v>6</v>
      </c>
      <c r="B91" s="38" t="s">
        <v>406</v>
      </c>
      <c r="C91" s="17" t="s">
        <v>129</v>
      </c>
      <c r="D91" s="44">
        <v>50</v>
      </c>
      <c r="E91" s="44">
        <f t="shared" si="1"/>
        <v>300</v>
      </c>
    </row>
    <row r="92" spans="1:5">
      <c r="A92" s="8">
        <v>6</v>
      </c>
      <c r="B92" s="38" t="s">
        <v>407</v>
      </c>
      <c r="C92" s="17" t="s">
        <v>130</v>
      </c>
      <c r="D92" s="44">
        <v>50</v>
      </c>
      <c r="E92" s="44">
        <f t="shared" si="1"/>
        <v>300</v>
      </c>
    </row>
    <row r="93" spans="1:5">
      <c r="A93" s="8">
        <v>2</v>
      </c>
      <c r="B93" s="38" t="s">
        <v>408</v>
      </c>
      <c r="C93" s="17" t="s">
        <v>131</v>
      </c>
      <c r="D93" s="44">
        <v>50</v>
      </c>
      <c r="E93" s="44">
        <f t="shared" si="1"/>
        <v>100</v>
      </c>
    </row>
    <row r="94" spans="1:5">
      <c r="A94" s="8">
        <v>2</v>
      </c>
      <c r="B94" s="38" t="s">
        <v>409</v>
      </c>
      <c r="C94" s="17" t="s">
        <v>132</v>
      </c>
      <c r="D94" s="44">
        <v>50</v>
      </c>
      <c r="E94" s="44">
        <f t="shared" si="1"/>
        <v>100</v>
      </c>
    </row>
    <row r="95" spans="1:5">
      <c r="A95" s="8">
        <v>8</v>
      </c>
      <c r="B95" s="38" t="s">
        <v>410</v>
      </c>
      <c r="C95" s="17" t="s">
        <v>133</v>
      </c>
      <c r="D95" s="44">
        <v>50</v>
      </c>
      <c r="E95" s="44">
        <f t="shared" si="1"/>
        <v>400</v>
      </c>
    </row>
    <row r="96" spans="1:5">
      <c r="A96" s="8">
        <v>2</v>
      </c>
      <c r="B96" s="38" t="s">
        <v>411</v>
      </c>
      <c r="C96" s="17" t="s">
        <v>134</v>
      </c>
      <c r="D96" s="44">
        <v>50</v>
      </c>
      <c r="E96" s="44">
        <f t="shared" si="1"/>
        <v>100</v>
      </c>
    </row>
    <row r="97" spans="1:5">
      <c r="A97" s="8">
        <v>8</v>
      </c>
      <c r="B97" s="38" t="s">
        <v>412</v>
      </c>
      <c r="C97" s="17" t="s">
        <v>135</v>
      </c>
      <c r="D97" s="44">
        <v>50</v>
      </c>
      <c r="E97" s="44">
        <f t="shared" si="1"/>
        <v>400</v>
      </c>
    </row>
    <row r="98" spans="1:5">
      <c r="A98" s="8">
        <v>6</v>
      </c>
      <c r="B98" s="38" t="s">
        <v>413</v>
      </c>
      <c r="C98" s="17" t="s">
        <v>136</v>
      </c>
      <c r="D98" s="44">
        <v>50</v>
      </c>
      <c r="E98" s="44">
        <f t="shared" si="1"/>
        <v>300</v>
      </c>
    </row>
    <row r="99" spans="1:5">
      <c r="A99" s="8">
        <v>6</v>
      </c>
      <c r="B99" s="38" t="s">
        <v>414</v>
      </c>
      <c r="C99" s="17" t="s">
        <v>137</v>
      </c>
      <c r="D99" s="44">
        <v>50</v>
      </c>
      <c r="E99" s="44">
        <f t="shared" si="1"/>
        <v>300</v>
      </c>
    </row>
    <row r="100" spans="1:5">
      <c r="A100" s="8">
        <v>4</v>
      </c>
      <c r="B100" s="38" t="s">
        <v>245</v>
      </c>
      <c r="C100" s="17" t="s">
        <v>168</v>
      </c>
      <c r="D100" s="44">
        <v>50</v>
      </c>
      <c r="E100" s="44">
        <f t="shared" si="1"/>
        <v>200</v>
      </c>
    </row>
    <row r="101" spans="1:5">
      <c r="A101" s="8">
        <v>4</v>
      </c>
      <c r="B101" s="38" t="s">
        <v>246</v>
      </c>
      <c r="C101" s="17" t="s">
        <v>169</v>
      </c>
      <c r="D101" s="44">
        <v>50</v>
      </c>
      <c r="E101" s="44">
        <f t="shared" si="1"/>
        <v>200</v>
      </c>
    </row>
    <row r="102" spans="1:5">
      <c r="A102" s="8">
        <v>2</v>
      </c>
      <c r="B102" s="38" t="s">
        <v>415</v>
      </c>
      <c r="C102" s="17" t="s">
        <v>138</v>
      </c>
      <c r="D102" s="44">
        <v>40</v>
      </c>
      <c r="E102" s="44">
        <f t="shared" si="1"/>
        <v>80</v>
      </c>
    </row>
    <row r="103" spans="1:5">
      <c r="A103" s="8">
        <v>2</v>
      </c>
      <c r="B103" s="38" t="s">
        <v>416</v>
      </c>
      <c r="C103" s="17" t="s">
        <v>139</v>
      </c>
      <c r="D103" s="44">
        <v>40</v>
      </c>
      <c r="E103" s="44">
        <f t="shared" si="1"/>
        <v>80</v>
      </c>
    </row>
    <row r="104" spans="1:5">
      <c r="A104" s="8">
        <v>2</v>
      </c>
      <c r="B104" s="38" t="s">
        <v>417</v>
      </c>
      <c r="C104" s="17" t="s">
        <v>140</v>
      </c>
      <c r="D104" s="44">
        <v>40</v>
      </c>
      <c r="E104" s="44">
        <f t="shared" si="1"/>
        <v>80</v>
      </c>
    </row>
    <row r="105" spans="1:5">
      <c r="A105" s="8">
        <v>2</v>
      </c>
      <c r="B105" s="38" t="s">
        <v>418</v>
      </c>
      <c r="C105" s="17" t="s">
        <v>141</v>
      </c>
      <c r="D105" s="44">
        <v>40</v>
      </c>
      <c r="E105" s="44">
        <f t="shared" si="1"/>
        <v>80</v>
      </c>
    </row>
    <row r="106" spans="1:5">
      <c r="A106" s="8">
        <v>2</v>
      </c>
      <c r="B106" s="38" t="s">
        <v>419</v>
      </c>
      <c r="C106" s="17" t="s">
        <v>142</v>
      </c>
      <c r="D106" s="44">
        <v>40</v>
      </c>
      <c r="E106" s="44">
        <f t="shared" si="1"/>
        <v>80</v>
      </c>
    </row>
    <row r="107" spans="1:5">
      <c r="A107" s="8">
        <v>2</v>
      </c>
      <c r="B107" s="38" t="s">
        <v>420</v>
      </c>
      <c r="C107" s="17" t="s">
        <v>143</v>
      </c>
      <c r="D107" s="44">
        <v>40</v>
      </c>
      <c r="E107" s="44">
        <f t="shared" si="1"/>
        <v>80</v>
      </c>
    </row>
    <row r="108" spans="1:5">
      <c r="A108" s="8">
        <v>2</v>
      </c>
      <c r="B108" s="38" t="s">
        <v>421</v>
      </c>
      <c r="C108" s="17" t="s">
        <v>144</v>
      </c>
      <c r="D108" s="44">
        <v>40</v>
      </c>
      <c r="E108" s="44">
        <f t="shared" si="1"/>
        <v>80</v>
      </c>
    </row>
    <row r="109" spans="1:5">
      <c r="A109" s="8">
        <v>2</v>
      </c>
      <c r="B109" s="38" t="s">
        <v>422</v>
      </c>
      <c r="C109" s="17" t="s">
        <v>145</v>
      </c>
      <c r="D109" s="44">
        <v>40</v>
      </c>
      <c r="E109" s="44">
        <f t="shared" si="1"/>
        <v>80</v>
      </c>
    </row>
    <row r="110" spans="1:5">
      <c r="A110" s="8">
        <v>2</v>
      </c>
      <c r="B110" s="38" t="s">
        <v>423</v>
      </c>
      <c r="C110" s="17" t="s">
        <v>146</v>
      </c>
      <c r="D110" s="44">
        <v>40</v>
      </c>
      <c r="E110" s="44">
        <f t="shared" si="1"/>
        <v>80</v>
      </c>
    </row>
    <row r="111" spans="1:5">
      <c r="A111" s="8">
        <v>4</v>
      </c>
      <c r="B111" s="38" t="s">
        <v>147</v>
      </c>
      <c r="C111" s="17" t="s">
        <v>148</v>
      </c>
      <c r="D111" s="44">
        <v>40</v>
      </c>
      <c r="E111" s="44">
        <f t="shared" si="1"/>
        <v>160</v>
      </c>
    </row>
    <row r="112" spans="1:5">
      <c r="A112" s="51">
        <v>6</v>
      </c>
      <c r="B112" s="38" t="s">
        <v>232</v>
      </c>
      <c r="C112" s="17" t="s">
        <v>210</v>
      </c>
      <c r="D112" s="44">
        <v>40</v>
      </c>
      <c r="E112" s="44">
        <f t="shared" si="1"/>
        <v>240</v>
      </c>
    </row>
    <row r="113" spans="1:5">
      <c r="A113" s="51">
        <v>6</v>
      </c>
      <c r="B113" s="38" t="s">
        <v>230</v>
      </c>
      <c r="C113" s="17" t="s">
        <v>209</v>
      </c>
      <c r="D113" s="44">
        <v>40</v>
      </c>
      <c r="E113" s="44">
        <f t="shared" si="1"/>
        <v>240</v>
      </c>
    </row>
    <row r="114" spans="1:5">
      <c r="A114" s="51">
        <v>6</v>
      </c>
      <c r="B114" s="38" t="s">
        <v>231</v>
      </c>
      <c r="C114" s="17" t="s">
        <v>208</v>
      </c>
      <c r="D114" s="44">
        <v>40</v>
      </c>
      <c r="E114" s="44">
        <f t="shared" si="1"/>
        <v>240</v>
      </c>
    </row>
    <row r="115" spans="1:5">
      <c r="A115" s="51">
        <v>6</v>
      </c>
      <c r="B115" s="38" t="s">
        <v>256</v>
      </c>
      <c r="C115" s="17" t="s">
        <v>170</v>
      </c>
      <c r="D115" s="44">
        <v>40</v>
      </c>
      <c r="E115" s="44">
        <f t="shared" si="1"/>
        <v>240</v>
      </c>
    </row>
    <row r="116" spans="1:5">
      <c r="A116" s="51">
        <v>6</v>
      </c>
      <c r="B116" s="38" t="s">
        <v>257</v>
      </c>
      <c r="C116" s="17" t="s">
        <v>171</v>
      </c>
      <c r="D116" s="44">
        <v>40</v>
      </c>
      <c r="E116" s="44">
        <f t="shared" si="1"/>
        <v>240</v>
      </c>
    </row>
    <row r="117" spans="1:5">
      <c r="A117" s="51">
        <v>6</v>
      </c>
      <c r="B117" s="38" t="s">
        <v>258</v>
      </c>
      <c r="C117" s="17" t="s">
        <v>172</v>
      </c>
      <c r="D117" s="44">
        <v>40</v>
      </c>
      <c r="E117" s="44">
        <f t="shared" si="1"/>
        <v>240</v>
      </c>
    </row>
    <row r="118" spans="1:5">
      <c r="A118" s="51">
        <v>6</v>
      </c>
      <c r="B118" s="38" t="s">
        <v>259</v>
      </c>
      <c r="C118" s="17" t="s">
        <v>173</v>
      </c>
      <c r="D118" s="44">
        <v>40</v>
      </c>
      <c r="E118" s="44">
        <f t="shared" si="1"/>
        <v>240</v>
      </c>
    </row>
    <row r="119" spans="1:5">
      <c r="A119" s="51">
        <v>6</v>
      </c>
      <c r="B119" s="38" t="s">
        <v>260</v>
      </c>
      <c r="C119" s="17" t="s">
        <v>174</v>
      </c>
      <c r="D119" s="44">
        <v>40</v>
      </c>
      <c r="E119" s="44">
        <f t="shared" si="1"/>
        <v>240</v>
      </c>
    </row>
    <row r="120" spans="1:5">
      <c r="A120" s="51">
        <v>6</v>
      </c>
      <c r="B120" s="38" t="s">
        <v>261</v>
      </c>
      <c r="C120" s="17" t="s">
        <v>175</v>
      </c>
      <c r="D120" s="44">
        <v>40</v>
      </c>
      <c r="E120" s="44">
        <f t="shared" si="1"/>
        <v>240</v>
      </c>
    </row>
    <row r="121" spans="1:5">
      <c r="A121" s="51">
        <v>6</v>
      </c>
      <c r="B121" s="38" t="s">
        <v>262</v>
      </c>
      <c r="C121" s="17" t="s">
        <v>176</v>
      </c>
      <c r="D121" s="44">
        <v>40</v>
      </c>
      <c r="E121" s="44">
        <f t="shared" si="1"/>
        <v>240</v>
      </c>
    </row>
    <row r="122" spans="1:5">
      <c r="A122" s="51">
        <v>5</v>
      </c>
      <c r="B122" s="38" t="s">
        <v>236</v>
      </c>
      <c r="C122" s="17" t="s">
        <v>233</v>
      </c>
      <c r="D122" s="44">
        <v>40</v>
      </c>
      <c r="E122" s="44">
        <f t="shared" si="1"/>
        <v>200</v>
      </c>
    </row>
    <row r="123" spans="1:5">
      <c r="A123" s="51">
        <v>6</v>
      </c>
      <c r="B123" s="38" t="s">
        <v>237</v>
      </c>
      <c r="C123" s="17" t="s">
        <v>234</v>
      </c>
      <c r="D123" s="44">
        <v>40</v>
      </c>
      <c r="E123" s="44">
        <f t="shared" si="1"/>
        <v>240</v>
      </c>
    </row>
    <row r="124" spans="1:5">
      <c r="A124" s="51">
        <v>1</v>
      </c>
      <c r="B124" s="38" t="s">
        <v>238</v>
      </c>
      <c r="C124" s="17" t="s">
        <v>235</v>
      </c>
      <c r="D124" s="44">
        <v>40</v>
      </c>
      <c r="E124" s="44">
        <f t="shared" si="1"/>
        <v>40</v>
      </c>
    </row>
    <row r="125" spans="1:5">
      <c r="A125" s="51">
        <v>6</v>
      </c>
      <c r="B125" s="38" t="s">
        <v>239</v>
      </c>
      <c r="C125" s="17" t="s">
        <v>212</v>
      </c>
      <c r="D125" s="44">
        <v>40</v>
      </c>
      <c r="E125" s="44">
        <f t="shared" si="1"/>
        <v>240</v>
      </c>
    </row>
    <row r="126" spans="1:5">
      <c r="A126" s="51">
        <v>6</v>
      </c>
      <c r="B126" s="38" t="s">
        <v>240</v>
      </c>
      <c r="C126" s="17" t="s">
        <v>211</v>
      </c>
      <c r="D126" s="44">
        <v>40</v>
      </c>
      <c r="E126" s="44">
        <f t="shared" si="1"/>
        <v>240</v>
      </c>
    </row>
    <row r="127" spans="1:5">
      <c r="A127" s="51">
        <v>6</v>
      </c>
      <c r="B127" s="38" t="s">
        <v>263</v>
      </c>
      <c r="C127" s="17" t="s">
        <v>177</v>
      </c>
      <c r="D127" s="44">
        <v>40</v>
      </c>
      <c r="E127" s="44">
        <f t="shared" si="1"/>
        <v>240</v>
      </c>
    </row>
    <row r="128" spans="1:5">
      <c r="A128" s="51">
        <v>6</v>
      </c>
      <c r="B128" s="38" t="s">
        <v>264</v>
      </c>
      <c r="C128" s="17" t="s">
        <v>178</v>
      </c>
      <c r="D128" s="44">
        <v>40</v>
      </c>
      <c r="E128" s="44">
        <f t="shared" si="1"/>
        <v>240</v>
      </c>
    </row>
    <row r="129" spans="1:5">
      <c r="A129" s="51">
        <v>6</v>
      </c>
      <c r="B129" s="38" t="s">
        <v>265</v>
      </c>
      <c r="C129" s="17" t="s">
        <v>179</v>
      </c>
      <c r="D129" s="44">
        <v>40</v>
      </c>
      <c r="E129" s="44">
        <f t="shared" si="1"/>
        <v>240</v>
      </c>
    </row>
    <row r="130" spans="1:5">
      <c r="A130" s="51">
        <v>6</v>
      </c>
      <c r="B130" s="38" t="s">
        <v>266</v>
      </c>
      <c r="C130" s="17" t="s">
        <v>180</v>
      </c>
      <c r="D130" s="44">
        <v>40</v>
      </c>
      <c r="E130" s="44">
        <f t="shared" si="1"/>
        <v>240</v>
      </c>
    </row>
    <row r="131" spans="1:5">
      <c r="A131" s="51">
        <v>6</v>
      </c>
      <c r="B131" s="38" t="s">
        <v>267</v>
      </c>
      <c r="C131" s="17" t="s">
        <v>181</v>
      </c>
      <c r="D131" s="44">
        <v>40</v>
      </c>
      <c r="E131" s="44">
        <f t="shared" si="1"/>
        <v>240</v>
      </c>
    </row>
    <row r="132" spans="1:5">
      <c r="A132" s="51">
        <v>6</v>
      </c>
      <c r="B132" s="38" t="s">
        <v>268</v>
      </c>
      <c r="C132" s="17" t="s">
        <v>182</v>
      </c>
      <c r="D132" s="44">
        <v>40</v>
      </c>
      <c r="E132" s="44">
        <f t="shared" si="1"/>
        <v>240</v>
      </c>
    </row>
    <row r="133" spans="1:5">
      <c r="A133" s="51">
        <v>6</v>
      </c>
      <c r="B133" s="38" t="s">
        <v>269</v>
      </c>
      <c r="C133" s="17" t="s">
        <v>183</v>
      </c>
      <c r="D133" s="44">
        <v>40</v>
      </c>
      <c r="E133" s="44">
        <f t="shared" si="1"/>
        <v>240</v>
      </c>
    </row>
    <row r="134" spans="1:5">
      <c r="A134" s="51">
        <v>6</v>
      </c>
      <c r="B134" s="38" t="s">
        <v>270</v>
      </c>
      <c r="C134" s="17" t="s">
        <v>184</v>
      </c>
      <c r="D134" s="44">
        <v>40</v>
      </c>
      <c r="E134" s="44">
        <f t="shared" si="1"/>
        <v>240</v>
      </c>
    </row>
    <row r="135" spans="1:5">
      <c r="A135" s="51">
        <v>6</v>
      </c>
      <c r="B135" s="38" t="s">
        <v>271</v>
      </c>
      <c r="C135" s="17" t="s">
        <v>185</v>
      </c>
      <c r="D135" s="44">
        <v>40</v>
      </c>
      <c r="E135" s="44">
        <f t="shared" si="1"/>
        <v>240</v>
      </c>
    </row>
    <row r="136" spans="1:5">
      <c r="A136" s="51">
        <v>6</v>
      </c>
      <c r="B136" s="38" t="s">
        <v>241</v>
      </c>
      <c r="C136" s="17" t="s">
        <v>213</v>
      </c>
      <c r="D136" s="44">
        <v>40</v>
      </c>
      <c r="E136" s="44">
        <f t="shared" si="1"/>
        <v>240</v>
      </c>
    </row>
    <row r="137" spans="1:5">
      <c r="A137" s="51">
        <v>6</v>
      </c>
      <c r="B137" s="38" t="s">
        <v>242</v>
      </c>
      <c r="C137" s="17" t="s">
        <v>214</v>
      </c>
      <c r="D137" s="44">
        <v>40</v>
      </c>
      <c r="E137" s="44">
        <f t="shared" si="1"/>
        <v>240</v>
      </c>
    </row>
    <row r="138" spans="1:5">
      <c r="A138" s="51">
        <v>6</v>
      </c>
      <c r="B138" s="38" t="s">
        <v>243</v>
      </c>
      <c r="C138" s="17" t="s">
        <v>215</v>
      </c>
      <c r="D138" s="44">
        <v>40</v>
      </c>
      <c r="E138" s="44">
        <f t="shared" si="1"/>
        <v>240</v>
      </c>
    </row>
    <row r="139" spans="1:5">
      <c r="A139" s="51">
        <v>6</v>
      </c>
      <c r="B139" s="38" t="s">
        <v>244</v>
      </c>
      <c r="C139" s="17" t="s">
        <v>216</v>
      </c>
      <c r="D139" s="44">
        <v>40</v>
      </c>
      <c r="E139" s="44">
        <f t="shared" si="1"/>
        <v>240</v>
      </c>
    </row>
    <row r="140" spans="1:5">
      <c r="A140" s="51">
        <v>6</v>
      </c>
      <c r="B140" s="38" t="s">
        <v>224</v>
      </c>
      <c r="C140" s="17" t="s">
        <v>192</v>
      </c>
      <c r="D140" s="44">
        <v>30</v>
      </c>
      <c r="E140" s="44">
        <f t="shared" si="1"/>
        <v>180</v>
      </c>
    </row>
    <row r="141" spans="1:5">
      <c r="A141" s="51">
        <v>6</v>
      </c>
      <c r="B141" s="38" t="s">
        <v>225</v>
      </c>
      <c r="C141" s="17" t="s">
        <v>193</v>
      </c>
      <c r="D141" s="44">
        <v>30</v>
      </c>
      <c r="E141" s="44">
        <f t="shared" si="1"/>
        <v>180</v>
      </c>
    </row>
    <row r="142" spans="1:5">
      <c r="A142" s="51">
        <v>5</v>
      </c>
      <c r="B142" s="38" t="s">
        <v>226</v>
      </c>
      <c r="C142" s="17" t="s">
        <v>194</v>
      </c>
      <c r="D142" s="44">
        <v>30</v>
      </c>
      <c r="E142" s="44">
        <f t="shared" si="1"/>
        <v>150</v>
      </c>
    </row>
    <row r="143" spans="1:5">
      <c r="A143" s="51">
        <v>6</v>
      </c>
      <c r="B143" s="38" t="s">
        <v>272</v>
      </c>
      <c r="C143" s="17" t="s">
        <v>186</v>
      </c>
      <c r="D143" s="44">
        <v>30</v>
      </c>
      <c r="E143" s="44">
        <f t="shared" si="1"/>
        <v>180</v>
      </c>
    </row>
    <row r="144" spans="1:5">
      <c r="A144" s="51">
        <v>6</v>
      </c>
      <c r="B144" s="38" t="s">
        <v>273</v>
      </c>
      <c r="C144" s="18" t="s">
        <v>187</v>
      </c>
      <c r="D144" s="44">
        <v>30</v>
      </c>
      <c r="E144" s="44">
        <f t="shared" si="1"/>
        <v>180</v>
      </c>
    </row>
    <row r="145" spans="1:5">
      <c r="A145" s="51">
        <v>6</v>
      </c>
      <c r="B145" s="38" t="s">
        <v>274</v>
      </c>
      <c r="C145" s="18" t="s">
        <v>188</v>
      </c>
      <c r="D145" s="44">
        <v>30</v>
      </c>
      <c r="E145" s="44">
        <f t="shared" si="1"/>
        <v>180</v>
      </c>
    </row>
    <row r="146" spans="1:5">
      <c r="A146" s="51">
        <v>6</v>
      </c>
      <c r="B146" s="38" t="s">
        <v>275</v>
      </c>
      <c r="C146" s="18" t="s">
        <v>189</v>
      </c>
      <c r="D146" s="44">
        <v>30</v>
      </c>
      <c r="E146" s="44">
        <f t="shared" ref="E146:E214" si="2">A146*D146</f>
        <v>180</v>
      </c>
    </row>
    <row r="147" spans="1:5">
      <c r="A147" s="51">
        <v>6</v>
      </c>
      <c r="B147" s="38" t="s">
        <v>276</v>
      </c>
      <c r="C147" s="18" t="s">
        <v>190</v>
      </c>
      <c r="D147" s="44">
        <v>30</v>
      </c>
      <c r="E147" s="44">
        <f t="shared" si="2"/>
        <v>180</v>
      </c>
    </row>
    <row r="148" spans="1:5">
      <c r="A148" s="51">
        <v>6</v>
      </c>
      <c r="B148" s="38" t="s">
        <v>277</v>
      </c>
      <c r="C148" s="18" t="s">
        <v>191</v>
      </c>
      <c r="D148" s="44">
        <v>30</v>
      </c>
      <c r="E148" s="44">
        <f t="shared" si="2"/>
        <v>180</v>
      </c>
    </row>
    <row r="149" spans="1:5">
      <c r="A149" s="51">
        <v>6</v>
      </c>
      <c r="B149" s="38" t="s">
        <v>278</v>
      </c>
      <c r="C149" s="18" t="s">
        <v>195</v>
      </c>
      <c r="D149" s="44">
        <v>30</v>
      </c>
      <c r="E149" s="44">
        <f t="shared" si="2"/>
        <v>180</v>
      </c>
    </row>
    <row r="150" spans="1:5">
      <c r="A150" s="51">
        <v>5</v>
      </c>
      <c r="B150" s="38" t="s">
        <v>227</v>
      </c>
      <c r="C150" s="18" t="s">
        <v>196</v>
      </c>
      <c r="D150" s="44">
        <v>30</v>
      </c>
      <c r="E150" s="44">
        <f t="shared" si="2"/>
        <v>150</v>
      </c>
    </row>
    <row r="151" spans="1:5">
      <c r="A151" s="51">
        <v>3</v>
      </c>
      <c r="B151" s="38" t="s">
        <v>228</v>
      </c>
      <c r="C151" s="18" t="s">
        <v>197</v>
      </c>
      <c r="D151" s="44">
        <v>30</v>
      </c>
      <c r="E151" s="44">
        <f t="shared" si="2"/>
        <v>90</v>
      </c>
    </row>
    <row r="152" spans="1:5">
      <c r="A152" s="51">
        <v>6</v>
      </c>
      <c r="B152" s="38" t="s">
        <v>229</v>
      </c>
      <c r="C152" s="18" t="s">
        <v>198</v>
      </c>
      <c r="D152" s="44">
        <v>30</v>
      </c>
      <c r="E152" s="44">
        <f t="shared" si="2"/>
        <v>180</v>
      </c>
    </row>
    <row r="153" spans="1:5">
      <c r="A153" s="51">
        <v>1</v>
      </c>
      <c r="B153" s="38" t="s">
        <v>218</v>
      </c>
      <c r="C153" s="18" t="s">
        <v>199</v>
      </c>
      <c r="D153" s="44">
        <v>30</v>
      </c>
      <c r="E153" s="44">
        <f t="shared" si="2"/>
        <v>30</v>
      </c>
    </row>
    <row r="154" spans="1:5">
      <c r="A154" s="51">
        <v>6</v>
      </c>
      <c r="B154" s="38" t="s">
        <v>217</v>
      </c>
      <c r="C154" s="18" t="s">
        <v>200</v>
      </c>
      <c r="D154" s="44">
        <v>30</v>
      </c>
      <c r="E154" s="44">
        <f t="shared" si="2"/>
        <v>180</v>
      </c>
    </row>
    <row r="155" spans="1:5">
      <c r="A155" s="51">
        <v>6</v>
      </c>
      <c r="B155" s="38" t="s">
        <v>219</v>
      </c>
      <c r="C155" s="18" t="s">
        <v>201</v>
      </c>
      <c r="D155" s="44">
        <v>30</v>
      </c>
      <c r="E155" s="44">
        <f t="shared" si="2"/>
        <v>180</v>
      </c>
    </row>
    <row r="156" spans="1:5">
      <c r="A156" s="51">
        <v>6</v>
      </c>
      <c r="B156" s="38" t="s">
        <v>220</v>
      </c>
      <c r="C156" s="18" t="s">
        <v>202</v>
      </c>
      <c r="D156" s="44">
        <v>30</v>
      </c>
      <c r="E156" s="44">
        <f t="shared" si="2"/>
        <v>180</v>
      </c>
    </row>
    <row r="157" spans="1:5">
      <c r="A157" s="51">
        <v>6</v>
      </c>
      <c r="B157" s="38" t="s">
        <v>207</v>
      </c>
      <c r="C157" s="18" t="s">
        <v>203</v>
      </c>
      <c r="D157" s="44">
        <v>30</v>
      </c>
      <c r="E157" s="44">
        <f t="shared" si="2"/>
        <v>180</v>
      </c>
    </row>
    <row r="158" spans="1:5">
      <c r="A158" s="51">
        <v>6</v>
      </c>
      <c r="B158" s="38" t="s">
        <v>221</v>
      </c>
      <c r="C158" s="18" t="s">
        <v>204</v>
      </c>
      <c r="D158" s="44">
        <v>30</v>
      </c>
      <c r="E158" s="44">
        <f t="shared" si="2"/>
        <v>180</v>
      </c>
    </row>
    <row r="159" spans="1:5">
      <c r="A159" s="51">
        <v>6</v>
      </c>
      <c r="B159" s="38" t="s">
        <v>222</v>
      </c>
      <c r="C159" s="18" t="s">
        <v>205</v>
      </c>
      <c r="D159" s="44">
        <v>30</v>
      </c>
      <c r="E159" s="44">
        <f t="shared" si="2"/>
        <v>180</v>
      </c>
    </row>
    <row r="160" spans="1:5">
      <c r="A160" s="51">
        <v>6</v>
      </c>
      <c r="B160" s="38" t="s">
        <v>223</v>
      </c>
      <c r="C160" s="18" t="s">
        <v>206</v>
      </c>
      <c r="D160" s="44">
        <v>30</v>
      </c>
      <c r="E160" s="44">
        <f t="shared" si="2"/>
        <v>180</v>
      </c>
    </row>
    <row r="161" spans="1:5">
      <c r="A161" s="45">
        <v>4</v>
      </c>
      <c r="B161" s="38" t="s">
        <v>360</v>
      </c>
      <c r="C161" s="18" t="s">
        <v>361</v>
      </c>
      <c r="D161" s="44">
        <v>150</v>
      </c>
      <c r="E161" s="44">
        <f t="shared" si="2"/>
        <v>600</v>
      </c>
    </row>
    <row r="162" spans="1:5">
      <c r="A162" s="45">
        <v>4</v>
      </c>
      <c r="B162" s="38" t="s">
        <v>362</v>
      </c>
      <c r="C162" s="18" t="s">
        <v>363</v>
      </c>
      <c r="D162" s="44">
        <v>150</v>
      </c>
      <c r="E162" s="44">
        <f t="shared" si="2"/>
        <v>600</v>
      </c>
    </row>
    <row r="163" spans="1:5">
      <c r="A163" s="45">
        <v>4</v>
      </c>
      <c r="B163" s="38" t="s">
        <v>364</v>
      </c>
      <c r="C163" s="18" t="s">
        <v>365</v>
      </c>
      <c r="D163" s="44">
        <v>150</v>
      </c>
      <c r="E163" s="44">
        <f t="shared" si="2"/>
        <v>600</v>
      </c>
    </row>
    <row r="164" spans="1:5">
      <c r="A164" s="45">
        <v>4</v>
      </c>
      <c r="B164" s="38" t="s">
        <v>366</v>
      </c>
      <c r="C164" s="18" t="s">
        <v>367</v>
      </c>
      <c r="D164" s="44">
        <v>150</v>
      </c>
      <c r="E164" s="44">
        <f t="shared" si="2"/>
        <v>600</v>
      </c>
    </row>
    <row r="165" spans="1:5">
      <c r="A165" s="45">
        <v>4</v>
      </c>
      <c r="B165" s="38" t="s">
        <v>368</v>
      </c>
      <c r="C165" s="18" t="s">
        <v>369</v>
      </c>
      <c r="D165" s="44">
        <v>150</v>
      </c>
      <c r="E165" s="44">
        <f t="shared" si="2"/>
        <v>600</v>
      </c>
    </row>
    <row r="166" spans="1:5">
      <c r="A166" s="45">
        <v>4</v>
      </c>
      <c r="B166" s="38" t="s">
        <v>370</v>
      </c>
      <c r="C166" s="18" t="s">
        <v>371</v>
      </c>
      <c r="D166" s="44">
        <v>150</v>
      </c>
      <c r="E166" s="44">
        <f t="shared" si="2"/>
        <v>600</v>
      </c>
    </row>
    <row r="167" spans="1:5">
      <c r="A167" s="45">
        <v>4</v>
      </c>
      <c r="B167" s="38" t="s">
        <v>372</v>
      </c>
      <c r="C167" s="18" t="s">
        <v>373</v>
      </c>
      <c r="D167" s="44">
        <v>150</v>
      </c>
      <c r="E167" s="44">
        <f t="shared" si="2"/>
        <v>600</v>
      </c>
    </row>
    <row r="168" spans="1:5">
      <c r="A168" s="41">
        <v>1</v>
      </c>
      <c r="B168" s="38" t="s">
        <v>279</v>
      </c>
      <c r="C168" s="18" t="s">
        <v>280</v>
      </c>
      <c r="D168" s="44">
        <v>700</v>
      </c>
      <c r="E168" s="44">
        <f t="shared" si="2"/>
        <v>700</v>
      </c>
    </row>
    <row r="169" spans="1:5">
      <c r="A169" s="41">
        <v>1</v>
      </c>
      <c r="B169" s="38" t="s">
        <v>281</v>
      </c>
      <c r="C169" s="18" t="s">
        <v>282</v>
      </c>
      <c r="D169" s="44">
        <v>700</v>
      </c>
      <c r="E169" s="44">
        <f t="shared" si="2"/>
        <v>700</v>
      </c>
    </row>
    <row r="170" spans="1:5">
      <c r="A170" s="41">
        <v>1</v>
      </c>
      <c r="B170" s="38" t="s">
        <v>283</v>
      </c>
      <c r="C170" s="18" t="s">
        <v>284</v>
      </c>
      <c r="D170" s="44">
        <v>700</v>
      </c>
      <c r="E170" s="44">
        <f t="shared" si="2"/>
        <v>700</v>
      </c>
    </row>
    <row r="171" spans="1:5">
      <c r="A171" s="41">
        <v>1</v>
      </c>
      <c r="B171" s="38" t="s">
        <v>285</v>
      </c>
      <c r="C171" s="18" t="s">
        <v>286</v>
      </c>
      <c r="D171" s="44">
        <v>700</v>
      </c>
      <c r="E171" s="44">
        <f t="shared" si="2"/>
        <v>700</v>
      </c>
    </row>
    <row r="172" spans="1:5">
      <c r="A172" s="41">
        <v>1</v>
      </c>
      <c r="B172" s="38" t="s">
        <v>287</v>
      </c>
      <c r="C172" s="18" t="s">
        <v>288</v>
      </c>
      <c r="D172" s="44">
        <v>700</v>
      </c>
      <c r="E172" s="44">
        <f t="shared" si="2"/>
        <v>700</v>
      </c>
    </row>
    <row r="173" spans="1:5">
      <c r="A173" s="41">
        <v>1</v>
      </c>
      <c r="B173" s="38" t="s">
        <v>287</v>
      </c>
      <c r="C173" s="18" t="s">
        <v>288</v>
      </c>
      <c r="D173" s="44">
        <v>700</v>
      </c>
      <c r="E173" s="44">
        <f t="shared" si="2"/>
        <v>700</v>
      </c>
    </row>
    <row r="174" spans="1:5">
      <c r="A174" s="41">
        <v>1</v>
      </c>
      <c r="B174" s="38" t="s">
        <v>289</v>
      </c>
      <c r="C174" s="18" t="s">
        <v>290</v>
      </c>
      <c r="D174" s="44">
        <v>700</v>
      </c>
      <c r="E174" s="44">
        <f t="shared" si="2"/>
        <v>700</v>
      </c>
    </row>
    <row r="175" spans="1:5">
      <c r="A175" s="41">
        <v>1</v>
      </c>
      <c r="B175" s="38" t="s">
        <v>289</v>
      </c>
      <c r="C175" s="18" t="s">
        <v>290</v>
      </c>
      <c r="D175" s="44">
        <v>700</v>
      </c>
      <c r="E175" s="44">
        <f t="shared" si="2"/>
        <v>700</v>
      </c>
    </row>
    <row r="176" spans="1:5">
      <c r="A176" s="41">
        <v>1</v>
      </c>
      <c r="B176" s="38" t="s">
        <v>291</v>
      </c>
      <c r="C176" s="18" t="s">
        <v>292</v>
      </c>
      <c r="D176" s="44">
        <v>500</v>
      </c>
      <c r="E176" s="44">
        <f t="shared" si="2"/>
        <v>500</v>
      </c>
    </row>
    <row r="177" spans="1:5">
      <c r="A177" s="41">
        <v>1</v>
      </c>
      <c r="B177" s="38" t="s">
        <v>291</v>
      </c>
      <c r="C177" s="18" t="s">
        <v>292</v>
      </c>
      <c r="D177" s="44">
        <v>500</v>
      </c>
      <c r="E177" s="44">
        <f t="shared" si="2"/>
        <v>500</v>
      </c>
    </row>
    <row r="178" spans="1:5">
      <c r="A178" s="41">
        <v>1</v>
      </c>
      <c r="B178" s="38" t="s">
        <v>293</v>
      </c>
      <c r="C178" s="18" t="s">
        <v>294</v>
      </c>
      <c r="D178" s="44">
        <v>500</v>
      </c>
      <c r="E178" s="44">
        <f t="shared" si="2"/>
        <v>500</v>
      </c>
    </row>
    <row r="179" spans="1:5">
      <c r="A179" s="41">
        <v>1</v>
      </c>
      <c r="B179" s="38" t="s">
        <v>295</v>
      </c>
      <c r="C179" s="18" t="s">
        <v>296</v>
      </c>
      <c r="D179" s="44">
        <v>500</v>
      </c>
      <c r="E179" s="44">
        <f t="shared" si="2"/>
        <v>500</v>
      </c>
    </row>
    <row r="180" spans="1:5">
      <c r="A180" s="41">
        <v>1</v>
      </c>
      <c r="B180" s="38" t="s">
        <v>295</v>
      </c>
      <c r="C180" s="18" t="s">
        <v>296</v>
      </c>
      <c r="D180" s="44">
        <v>500</v>
      </c>
      <c r="E180" s="44">
        <f t="shared" si="2"/>
        <v>500</v>
      </c>
    </row>
    <row r="181" spans="1:5">
      <c r="A181" s="41">
        <v>1</v>
      </c>
      <c r="B181" s="38" t="s">
        <v>297</v>
      </c>
      <c r="C181" s="18" t="s">
        <v>298</v>
      </c>
      <c r="D181" s="44">
        <v>500</v>
      </c>
      <c r="E181" s="44">
        <f t="shared" si="2"/>
        <v>500</v>
      </c>
    </row>
    <row r="182" spans="1:5">
      <c r="A182" s="41">
        <v>1</v>
      </c>
      <c r="B182" s="38" t="s">
        <v>297</v>
      </c>
      <c r="C182" s="18" t="s">
        <v>298</v>
      </c>
      <c r="D182" s="44">
        <v>500</v>
      </c>
      <c r="E182" s="44">
        <f t="shared" si="2"/>
        <v>500</v>
      </c>
    </row>
    <row r="183" spans="1:5">
      <c r="A183" s="41">
        <v>1</v>
      </c>
      <c r="B183" s="38" t="s">
        <v>297</v>
      </c>
      <c r="C183" s="18" t="s">
        <v>298</v>
      </c>
      <c r="D183" s="44">
        <v>500</v>
      </c>
      <c r="E183" s="44">
        <f t="shared" si="2"/>
        <v>500</v>
      </c>
    </row>
    <row r="184" spans="1:5">
      <c r="A184" s="41">
        <v>1</v>
      </c>
      <c r="B184" s="38" t="s">
        <v>299</v>
      </c>
      <c r="C184" s="18" t="s">
        <v>300</v>
      </c>
      <c r="D184" s="44">
        <v>500</v>
      </c>
      <c r="E184" s="44">
        <f t="shared" si="2"/>
        <v>500</v>
      </c>
    </row>
    <row r="185" spans="1:5">
      <c r="A185" s="41">
        <v>1</v>
      </c>
      <c r="B185" s="38" t="s">
        <v>299</v>
      </c>
      <c r="C185" s="18" t="s">
        <v>300</v>
      </c>
      <c r="D185" s="44">
        <v>500</v>
      </c>
      <c r="E185" s="44">
        <f t="shared" si="2"/>
        <v>500</v>
      </c>
    </row>
    <row r="186" spans="1:5">
      <c r="A186" s="41">
        <v>1</v>
      </c>
      <c r="B186" s="38" t="s">
        <v>301</v>
      </c>
      <c r="C186" s="18" t="s">
        <v>302</v>
      </c>
      <c r="D186" s="44">
        <v>500</v>
      </c>
      <c r="E186" s="44">
        <f t="shared" si="2"/>
        <v>500</v>
      </c>
    </row>
    <row r="187" spans="1:5">
      <c r="A187" s="41">
        <v>1</v>
      </c>
      <c r="B187" s="38" t="s">
        <v>303</v>
      </c>
      <c r="C187" s="18" t="s">
        <v>304</v>
      </c>
      <c r="D187" s="44">
        <v>500</v>
      </c>
      <c r="E187" s="44">
        <f t="shared" si="2"/>
        <v>500</v>
      </c>
    </row>
    <row r="188" spans="1:5">
      <c r="A188" s="41">
        <v>1</v>
      </c>
      <c r="B188" s="38" t="s">
        <v>305</v>
      </c>
      <c r="C188" s="18" t="s">
        <v>306</v>
      </c>
      <c r="D188" s="44">
        <v>500</v>
      </c>
      <c r="E188" s="44">
        <f t="shared" si="2"/>
        <v>500</v>
      </c>
    </row>
    <row r="189" spans="1:5">
      <c r="A189" s="41">
        <v>1</v>
      </c>
      <c r="B189" s="38" t="s">
        <v>307</v>
      </c>
      <c r="C189" s="18" t="s">
        <v>308</v>
      </c>
      <c r="D189" s="44">
        <v>500</v>
      </c>
      <c r="E189" s="44">
        <f t="shared" si="2"/>
        <v>500</v>
      </c>
    </row>
    <row r="190" spans="1:5">
      <c r="A190" s="41">
        <v>1</v>
      </c>
      <c r="B190" s="38" t="s">
        <v>307</v>
      </c>
      <c r="C190" s="18" t="s">
        <v>308</v>
      </c>
      <c r="D190" s="44">
        <v>500</v>
      </c>
      <c r="E190" s="44">
        <f t="shared" si="2"/>
        <v>500</v>
      </c>
    </row>
    <row r="191" spans="1:5">
      <c r="A191" s="41">
        <v>1</v>
      </c>
      <c r="B191" s="38" t="s">
        <v>309</v>
      </c>
      <c r="C191" s="18" t="s">
        <v>310</v>
      </c>
      <c r="D191" s="44">
        <v>500</v>
      </c>
      <c r="E191" s="44">
        <f t="shared" si="2"/>
        <v>500</v>
      </c>
    </row>
    <row r="192" spans="1:5">
      <c r="A192" s="41">
        <v>1</v>
      </c>
      <c r="B192" s="38" t="s">
        <v>311</v>
      </c>
      <c r="C192" s="18" t="s">
        <v>312</v>
      </c>
      <c r="D192" s="44">
        <v>500</v>
      </c>
      <c r="E192" s="44">
        <f t="shared" si="2"/>
        <v>500</v>
      </c>
    </row>
    <row r="193" spans="1:5">
      <c r="A193" s="41">
        <v>1</v>
      </c>
      <c r="B193" s="38" t="s">
        <v>313</v>
      </c>
      <c r="C193" s="18" t="s">
        <v>314</v>
      </c>
      <c r="D193" s="44">
        <v>500</v>
      </c>
      <c r="E193" s="44">
        <f t="shared" si="2"/>
        <v>500</v>
      </c>
    </row>
    <row r="194" spans="1:5">
      <c r="A194" s="41">
        <v>1</v>
      </c>
      <c r="B194" s="38" t="s">
        <v>315</v>
      </c>
      <c r="C194" s="18" t="s">
        <v>316</v>
      </c>
      <c r="D194" s="44">
        <v>500</v>
      </c>
      <c r="E194" s="44">
        <f t="shared" si="2"/>
        <v>500</v>
      </c>
    </row>
    <row r="195" spans="1:5">
      <c r="A195" s="41">
        <v>1</v>
      </c>
      <c r="B195" s="38" t="s">
        <v>317</v>
      </c>
      <c r="C195" s="18" t="s">
        <v>318</v>
      </c>
      <c r="D195" s="44">
        <v>500</v>
      </c>
      <c r="E195" s="44">
        <f t="shared" si="2"/>
        <v>500</v>
      </c>
    </row>
    <row r="196" spans="1:5">
      <c r="A196" s="41">
        <v>1</v>
      </c>
      <c r="B196" s="38" t="s">
        <v>319</v>
      </c>
      <c r="C196" s="18" t="s">
        <v>320</v>
      </c>
      <c r="D196" s="44">
        <v>500</v>
      </c>
      <c r="E196" s="44">
        <f t="shared" si="2"/>
        <v>500</v>
      </c>
    </row>
    <row r="197" spans="1:5">
      <c r="A197" s="41">
        <v>1</v>
      </c>
      <c r="B197" s="38" t="s">
        <v>321</v>
      </c>
      <c r="C197" s="18" t="s">
        <v>322</v>
      </c>
      <c r="D197" s="44">
        <v>500</v>
      </c>
      <c r="E197" s="44">
        <f t="shared" si="2"/>
        <v>500</v>
      </c>
    </row>
    <row r="198" spans="1:5">
      <c r="A198" s="41">
        <v>5</v>
      </c>
      <c r="B198" s="38" t="s">
        <v>323</v>
      </c>
      <c r="C198" s="18" t="s">
        <v>324</v>
      </c>
      <c r="D198" s="44">
        <v>55</v>
      </c>
      <c r="E198" s="44">
        <f t="shared" si="2"/>
        <v>275</v>
      </c>
    </row>
    <row r="199" spans="1:5">
      <c r="A199" s="41">
        <v>5</v>
      </c>
      <c r="B199" s="38" t="s">
        <v>325</v>
      </c>
      <c r="C199" s="18" t="s">
        <v>326</v>
      </c>
      <c r="D199" s="44">
        <v>55</v>
      </c>
      <c r="E199" s="44">
        <f t="shared" si="2"/>
        <v>275</v>
      </c>
    </row>
    <row r="200" spans="1:5">
      <c r="A200" s="41">
        <v>5</v>
      </c>
      <c r="B200" s="38" t="s">
        <v>327</v>
      </c>
      <c r="C200" s="18" t="s">
        <v>328</v>
      </c>
      <c r="D200" s="44">
        <v>55</v>
      </c>
      <c r="E200" s="44">
        <f t="shared" si="2"/>
        <v>275</v>
      </c>
    </row>
    <row r="201" spans="1:5">
      <c r="A201" s="41">
        <v>5</v>
      </c>
      <c r="B201" s="38" t="s">
        <v>329</v>
      </c>
      <c r="C201" s="18" t="s">
        <v>330</v>
      </c>
      <c r="D201" s="44">
        <v>55</v>
      </c>
      <c r="E201" s="44">
        <f t="shared" si="2"/>
        <v>275</v>
      </c>
    </row>
    <row r="202" spans="1:5">
      <c r="A202" s="41">
        <v>5</v>
      </c>
      <c r="B202" s="38" t="s">
        <v>331</v>
      </c>
      <c r="C202" s="18" t="s">
        <v>332</v>
      </c>
      <c r="D202" s="44">
        <v>55</v>
      </c>
      <c r="E202" s="44">
        <f t="shared" si="2"/>
        <v>275</v>
      </c>
    </row>
    <row r="203" spans="1:5">
      <c r="A203" s="41">
        <v>5</v>
      </c>
      <c r="B203" s="38" t="s">
        <v>333</v>
      </c>
      <c r="C203" s="18" t="s">
        <v>334</v>
      </c>
      <c r="D203" s="44">
        <v>55</v>
      </c>
      <c r="E203" s="44">
        <f t="shared" si="2"/>
        <v>275</v>
      </c>
    </row>
    <row r="204" spans="1:5">
      <c r="A204" s="41">
        <v>5</v>
      </c>
      <c r="B204" s="38" t="s">
        <v>335</v>
      </c>
      <c r="C204" s="18" t="s">
        <v>336</v>
      </c>
      <c r="D204" s="44">
        <v>55</v>
      </c>
      <c r="E204" s="44">
        <f t="shared" si="2"/>
        <v>275</v>
      </c>
    </row>
    <row r="205" spans="1:5">
      <c r="A205" s="41">
        <v>5</v>
      </c>
      <c r="B205" s="38" t="s">
        <v>337</v>
      </c>
      <c r="C205" s="18" t="s">
        <v>338</v>
      </c>
      <c r="D205" s="44">
        <v>55</v>
      </c>
      <c r="E205" s="44">
        <f t="shared" si="2"/>
        <v>275</v>
      </c>
    </row>
    <row r="206" spans="1:5">
      <c r="A206" s="41">
        <v>5</v>
      </c>
      <c r="B206" s="38" t="s">
        <v>337</v>
      </c>
      <c r="C206" s="18" t="s">
        <v>338</v>
      </c>
      <c r="D206" s="44">
        <v>55</v>
      </c>
      <c r="E206" s="44">
        <f t="shared" si="2"/>
        <v>275</v>
      </c>
    </row>
    <row r="207" spans="1:5">
      <c r="A207" s="41">
        <v>5</v>
      </c>
      <c r="B207" s="38" t="s">
        <v>339</v>
      </c>
      <c r="C207" s="18" t="s">
        <v>340</v>
      </c>
      <c r="D207" s="44">
        <v>45</v>
      </c>
      <c r="E207" s="44">
        <f t="shared" si="2"/>
        <v>225</v>
      </c>
    </row>
    <row r="208" spans="1:5">
      <c r="A208" s="41">
        <v>5</v>
      </c>
      <c r="B208" s="38" t="s">
        <v>341</v>
      </c>
      <c r="C208" s="18" t="s">
        <v>342</v>
      </c>
      <c r="D208" s="44">
        <v>45</v>
      </c>
      <c r="E208" s="44">
        <f t="shared" si="2"/>
        <v>225</v>
      </c>
    </row>
    <row r="209" spans="1:5">
      <c r="A209" s="41">
        <v>5</v>
      </c>
      <c r="B209" s="38" t="s">
        <v>343</v>
      </c>
      <c r="C209" s="18" t="s">
        <v>344</v>
      </c>
      <c r="D209" s="44">
        <v>45</v>
      </c>
      <c r="E209" s="44">
        <f t="shared" si="2"/>
        <v>225</v>
      </c>
    </row>
    <row r="210" spans="1:5">
      <c r="A210" s="41">
        <v>5</v>
      </c>
      <c r="B210" s="38" t="s">
        <v>345</v>
      </c>
      <c r="C210" s="18" t="s">
        <v>346</v>
      </c>
      <c r="D210" s="44">
        <v>45</v>
      </c>
      <c r="E210" s="44">
        <f t="shared" si="2"/>
        <v>225</v>
      </c>
    </row>
    <row r="211" spans="1:5">
      <c r="A211" s="41">
        <v>5</v>
      </c>
      <c r="B211" s="38" t="s">
        <v>347</v>
      </c>
      <c r="C211" s="18" t="s">
        <v>348</v>
      </c>
      <c r="D211" s="44">
        <v>45</v>
      </c>
      <c r="E211" s="44">
        <f t="shared" si="2"/>
        <v>225</v>
      </c>
    </row>
    <row r="212" spans="1:5">
      <c r="A212" s="41">
        <v>5</v>
      </c>
      <c r="B212" s="38" t="s">
        <v>349</v>
      </c>
      <c r="C212" s="18" t="s">
        <v>350</v>
      </c>
      <c r="D212" s="44">
        <v>45</v>
      </c>
      <c r="E212" s="44">
        <f t="shared" si="2"/>
        <v>225</v>
      </c>
    </row>
    <row r="213" spans="1:5">
      <c r="A213" s="41">
        <v>5</v>
      </c>
      <c r="B213" s="38" t="s">
        <v>351</v>
      </c>
      <c r="C213" s="18" t="s">
        <v>352</v>
      </c>
      <c r="D213" s="44">
        <v>45</v>
      </c>
      <c r="E213" s="44">
        <f t="shared" si="2"/>
        <v>225</v>
      </c>
    </row>
    <row r="214" spans="1:5">
      <c r="A214" s="41">
        <v>5</v>
      </c>
      <c r="B214" s="38" t="s">
        <v>353</v>
      </c>
      <c r="C214" s="18" t="s">
        <v>354</v>
      </c>
      <c r="D214" s="44">
        <v>45</v>
      </c>
      <c r="E214" s="44">
        <f t="shared" si="2"/>
        <v>225</v>
      </c>
    </row>
    <row r="215" spans="1:5">
      <c r="A215" s="46" t="s">
        <v>357</v>
      </c>
      <c r="B215" s="47"/>
      <c r="C215" s="47"/>
      <c r="D215" s="48"/>
      <c r="E215" s="44">
        <f>SUM(E17:E214)</f>
        <v>64035</v>
      </c>
    </row>
    <row r="216" spans="1:5">
      <c r="A216" s="49" t="s">
        <v>424</v>
      </c>
      <c r="B216" s="49"/>
      <c r="C216" s="49"/>
      <c r="D216" s="50">
        <v>0.12</v>
      </c>
      <c r="E216" s="44">
        <f>E215*D216</f>
        <v>7684.2</v>
      </c>
    </row>
    <row r="217" spans="1:5">
      <c r="A217" s="46" t="s">
        <v>358</v>
      </c>
      <c r="B217" s="47"/>
      <c r="C217" s="47"/>
      <c r="D217" s="48"/>
      <c r="E217" s="44">
        <f>E215+E216</f>
        <v>71719.199999999997</v>
      </c>
    </row>
    <row r="218" spans="1:5">
      <c r="A218" s="1"/>
      <c r="B218" s="39"/>
      <c r="C218" s="11" t="s">
        <v>149</v>
      </c>
    </row>
    <row r="219" spans="1:5">
      <c r="A219" s="1"/>
      <c r="B219" s="37"/>
      <c r="C219" s="12" t="s">
        <v>150</v>
      </c>
    </row>
    <row r="220" spans="1:5">
      <c r="A220" s="1"/>
      <c r="B220" s="37">
        <v>20</v>
      </c>
      <c r="C220" s="12" t="s">
        <v>151</v>
      </c>
    </row>
    <row r="221" spans="1:5">
      <c r="A221" s="1"/>
      <c r="B221" s="37">
        <v>14</v>
      </c>
      <c r="C221" s="12" t="s">
        <v>153</v>
      </c>
    </row>
    <row r="222" spans="1:5">
      <c r="A222" s="1"/>
      <c r="B222" s="37">
        <v>6</v>
      </c>
      <c r="C222" s="13" t="s">
        <v>154</v>
      </c>
    </row>
    <row r="223" spans="1:5">
      <c r="A223" s="1"/>
      <c r="B223" s="37"/>
      <c r="C223" s="12" t="s">
        <v>155</v>
      </c>
    </row>
    <row r="224" spans="1:5">
      <c r="A224" s="1"/>
      <c r="B224" s="37">
        <v>17</v>
      </c>
      <c r="C224" s="12" t="s">
        <v>156</v>
      </c>
    </row>
    <row r="225" spans="1:4">
      <c r="A225" s="1"/>
      <c r="B225" s="37">
        <v>18</v>
      </c>
      <c r="C225" s="12" t="s">
        <v>157</v>
      </c>
    </row>
    <row r="226" spans="1:4">
      <c r="A226" s="1"/>
      <c r="B226" s="37">
        <v>14</v>
      </c>
      <c r="C226" s="12" t="s">
        <v>158</v>
      </c>
    </row>
    <row r="227" spans="1:4">
      <c r="A227" s="1"/>
      <c r="B227" s="37">
        <v>6</v>
      </c>
      <c r="C227" s="13" t="s">
        <v>159</v>
      </c>
    </row>
    <row r="228" spans="1:4">
      <c r="A228" s="1"/>
      <c r="B228" s="37"/>
      <c r="C228" s="12" t="s">
        <v>160</v>
      </c>
    </row>
    <row r="229" spans="1:4">
      <c r="A229" s="1"/>
      <c r="B229" s="37">
        <v>10</v>
      </c>
      <c r="C229" s="13" t="s">
        <v>152</v>
      </c>
    </row>
    <row r="230" spans="1:4">
      <c r="A230" s="1"/>
      <c r="B230" s="37">
        <v>3</v>
      </c>
      <c r="C230" s="13" t="s">
        <v>161</v>
      </c>
    </row>
    <row r="231" spans="1:4">
      <c r="A231" s="1"/>
      <c r="B231" s="37">
        <v>1</v>
      </c>
      <c r="C231" s="13" t="s">
        <v>162</v>
      </c>
    </row>
    <row r="232" spans="1:4">
      <c r="A232" s="1"/>
      <c r="B232" s="37">
        <v>1</v>
      </c>
      <c r="C232" s="9" t="s">
        <v>163</v>
      </c>
    </row>
    <row r="233" spans="1:4">
      <c r="A233" s="1"/>
      <c r="B233" s="37">
        <v>2</v>
      </c>
      <c r="C233" s="9" t="s">
        <v>164</v>
      </c>
    </row>
    <row r="234" spans="1:4">
      <c r="A234" s="1"/>
      <c r="B234" s="52"/>
      <c r="C234" s="12" t="s">
        <v>440</v>
      </c>
      <c r="D234"/>
    </row>
    <row r="235" spans="1:4">
      <c r="A235" s="1"/>
      <c r="B235" s="41">
        <v>2</v>
      </c>
      <c r="C235" s="18" t="s">
        <v>425</v>
      </c>
      <c r="D235"/>
    </row>
    <row r="236" spans="1:4">
      <c r="A236" s="1"/>
      <c r="B236" s="41">
        <v>1</v>
      </c>
      <c r="C236" s="18" t="s">
        <v>426</v>
      </c>
      <c r="D236"/>
    </row>
    <row r="237" spans="1:4">
      <c r="A237" s="1"/>
      <c r="B237" s="41">
        <v>2</v>
      </c>
      <c r="C237" s="18" t="s">
        <v>427</v>
      </c>
      <c r="D237"/>
    </row>
    <row r="238" spans="1:4">
      <c r="A238" s="1"/>
      <c r="B238" s="41">
        <v>2</v>
      </c>
      <c r="C238" s="18" t="s">
        <v>428</v>
      </c>
      <c r="D238"/>
    </row>
    <row r="239" spans="1:4">
      <c r="A239" s="1"/>
      <c r="B239" s="41">
        <v>1</v>
      </c>
      <c r="C239" s="18" t="s">
        <v>429</v>
      </c>
      <c r="D239"/>
    </row>
    <row r="240" spans="1:4">
      <c r="A240" s="1"/>
      <c r="B240" s="41">
        <v>1</v>
      </c>
      <c r="C240" s="18" t="s">
        <v>430</v>
      </c>
      <c r="D240"/>
    </row>
    <row r="241" spans="1:4">
      <c r="A241" s="1"/>
      <c r="B241" s="41">
        <v>1</v>
      </c>
      <c r="C241" s="18" t="s">
        <v>431</v>
      </c>
      <c r="D241"/>
    </row>
    <row r="242" spans="1:4">
      <c r="A242" s="1"/>
      <c r="B242" s="41">
        <v>1</v>
      </c>
      <c r="C242" s="18" t="s">
        <v>432</v>
      </c>
      <c r="D242"/>
    </row>
    <row r="243" spans="1:4">
      <c r="A243" s="1"/>
      <c r="B243" s="41">
        <v>1</v>
      </c>
      <c r="C243" s="18" t="s">
        <v>433</v>
      </c>
      <c r="D243"/>
    </row>
    <row r="244" spans="1:4">
      <c r="A244" s="1"/>
      <c r="B244" s="41">
        <v>1</v>
      </c>
      <c r="C244" s="18" t="s">
        <v>434</v>
      </c>
      <c r="D244"/>
    </row>
    <row r="245" spans="1:4">
      <c r="A245" s="1"/>
      <c r="B245" s="41">
        <v>2</v>
      </c>
      <c r="C245" s="18" t="s">
        <v>435</v>
      </c>
      <c r="D245"/>
    </row>
    <row r="246" spans="1:4">
      <c r="A246" s="1"/>
      <c r="B246" s="41">
        <v>1</v>
      </c>
      <c r="C246" s="18" t="s">
        <v>436</v>
      </c>
      <c r="D246"/>
    </row>
    <row r="247" spans="1:4">
      <c r="A247" s="1"/>
      <c r="B247" s="41">
        <v>10</v>
      </c>
      <c r="C247" s="18" t="s">
        <v>437</v>
      </c>
      <c r="D247"/>
    </row>
    <row r="248" spans="1:4">
      <c r="A248" s="1"/>
      <c r="B248" s="41">
        <v>2</v>
      </c>
      <c r="C248" s="18" t="s">
        <v>438</v>
      </c>
      <c r="D248"/>
    </row>
    <row r="249" spans="1:4">
      <c r="A249" s="1"/>
      <c r="B249" s="41">
        <v>1</v>
      </c>
      <c r="C249" s="18" t="s">
        <v>439</v>
      </c>
      <c r="D249"/>
    </row>
    <row r="250" spans="1:4">
      <c r="A250" s="19"/>
      <c r="B250" s="40"/>
      <c r="C250" s="20"/>
    </row>
    <row r="251" spans="1:4">
      <c r="A251" s="14" t="s">
        <v>165</v>
      </c>
      <c r="B251" s="3"/>
    </row>
    <row r="252" spans="1:4">
      <c r="A252" s="14"/>
      <c r="B252" s="3"/>
    </row>
    <row r="253" spans="1:4">
      <c r="A253" s="14" t="s">
        <v>166</v>
      </c>
      <c r="B253" s="3"/>
    </row>
  </sheetData>
  <mergeCells count="7">
    <mergeCell ref="A217:D217"/>
    <mergeCell ref="A216:C216"/>
    <mergeCell ref="A1:C1"/>
    <mergeCell ref="A2:C2"/>
    <mergeCell ref="A3:C3"/>
    <mergeCell ref="A15:C15"/>
    <mergeCell ref="A215:D215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2021-04-10T12:55:44Z</cp:lastPrinted>
  <dcterms:created xsi:type="dcterms:W3CDTF">2021-03-25T13:45:26Z</dcterms:created>
  <dcterms:modified xsi:type="dcterms:W3CDTF">2021-04-10T12:57:34Z</dcterms:modified>
</cp:coreProperties>
</file>