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8_{154AF7F6-7811-4044-BFC9-5BE5C0874F38}" xr6:coauthVersionLast="37" xr6:coauthVersionMax="37" xr10:uidLastSave="{00000000-0000-0000-0000-000000000000}"/>
  <bookViews>
    <workbookView xWindow="0" yWindow="0" windowWidth="28800" windowHeight="12225" xr2:uid="{4CD3936C-EF28-4524-B8FD-65383175BCA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0" i="1" l="1"/>
  <c r="E121" i="1"/>
  <c r="E122" i="1"/>
  <c r="E123" i="1"/>
  <c r="E124" i="1"/>
  <c r="E125" i="1"/>
  <c r="E126" i="1"/>
  <c r="E50" i="1"/>
  <c r="E147" i="1" l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44" i="1"/>
  <c r="E79" i="1" l="1"/>
  <c r="E78" i="1"/>
  <c r="E77" i="1"/>
  <c r="E76" i="1"/>
  <c r="E75" i="1"/>
  <c r="E74" i="1"/>
  <c r="E62" i="1"/>
  <c r="E61" i="1"/>
  <c r="E60" i="1"/>
  <c r="E59" i="1"/>
  <c r="E58" i="1"/>
  <c r="E29" i="1"/>
  <c r="E30" i="1"/>
  <c r="E31" i="1"/>
  <c r="E113" i="1"/>
  <c r="E114" i="1"/>
  <c r="E115" i="1"/>
  <c r="E110" i="1"/>
  <c r="E111" i="1"/>
  <c r="E112" i="1"/>
  <c r="E107" i="1"/>
  <c r="E108" i="1"/>
  <c r="E109" i="1"/>
  <c r="E96" i="1"/>
  <c r="E90" i="1"/>
  <c r="E91" i="1"/>
  <c r="E92" i="1"/>
  <c r="E93" i="1"/>
  <c r="E94" i="1"/>
  <c r="E95" i="1"/>
  <c r="E134" i="1" l="1"/>
  <c r="E133" i="1"/>
  <c r="E132" i="1"/>
  <c r="E118" i="1"/>
  <c r="E117" i="1"/>
  <c r="E116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46" i="1"/>
  <c r="E145" i="1"/>
  <c r="E143" i="1"/>
  <c r="E142" i="1"/>
  <c r="E141" i="1"/>
  <c r="E140" i="1"/>
  <c r="E139" i="1"/>
  <c r="E138" i="1"/>
  <c r="E137" i="1"/>
  <c r="E136" i="1"/>
  <c r="E135" i="1"/>
  <c r="E131" i="1"/>
  <c r="E130" i="1"/>
  <c r="E129" i="1"/>
  <c r="E128" i="1"/>
  <c r="E127" i="1"/>
  <c r="E119" i="1"/>
  <c r="E99" i="1"/>
  <c r="E98" i="1"/>
  <c r="E97" i="1"/>
  <c r="E106" i="1"/>
  <c r="E105" i="1"/>
  <c r="E104" i="1"/>
  <c r="E103" i="1"/>
  <c r="E102" i="1"/>
  <c r="E101" i="1"/>
  <c r="E100" i="1"/>
  <c r="E83" i="1"/>
  <c r="E82" i="1"/>
  <c r="E81" i="1"/>
  <c r="E80" i="1"/>
  <c r="E89" i="1"/>
  <c r="E88" i="1"/>
  <c r="E87" i="1"/>
  <c r="E86" i="1"/>
  <c r="E85" i="1"/>
  <c r="E84" i="1"/>
  <c r="E66" i="1"/>
  <c r="E65" i="1"/>
  <c r="E64" i="1"/>
  <c r="E63" i="1"/>
  <c r="E73" i="1"/>
  <c r="E72" i="1"/>
  <c r="E71" i="1"/>
  <c r="E70" i="1"/>
  <c r="E69" i="1"/>
  <c r="E68" i="1"/>
  <c r="E67" i="1"/>
  <c r="E53" i="1"/>
  <c r="E52" i="1"/>
  <c r="E51" i="1"/>
  <c r="E57" i="1"/>
  <c r="E56" i="1"/>
  <c r="E55" i="1"/>
  <c r="E54" i="1"/>
  <c r="E49" i="1"/>
  <c r="E48" i="1"/>
  <c r="E47" i="1"/>
  <c r="E46" i="1"/>
  <c r="E45" i="1"/>
  <c r="E44" i="1"/>
  <c r="E43" i="1"/>
  <c r="E42" i="1"/>
  <c r="E41" i="1"/>
  <c r="E40" i="1"/>
  <c r="E39" i="1"/>
  <c r="E38" i="1"/>
  <c r="E35" i="1"/>
  <c r="E34" i="1"/>
  <c r="E33" i="1"/>
  <c r="E32" i="1"/>
  <c r="E36" i="1"/>
  <c r="E37" i="1"/>
  <c r="E28" i="1"/>
  <c r="E27" i="1"/>
  <c r="E26" i="1"/>
  <c r="E25" i="1"/>
  <c r="E24" i="1"/>
  <c r="E23" i="1"/>
  <c r="E22" i="1"/>
  <c r="E21" i="1"/>
  <c r="E20" i="1"/>
  <c r="E177" i="1" l="1"/>
  <c r="E178" i="1" s="1"/>
  <c r="E179" i="1" s="1"/>
</calcChain>
</file>

<file path=xl/sharedStrings.xml><?xml version="1.0" encoding="utf-8"?>
<sst xmlns="http://schemas.openxmlformats.org/spreadsheetml/2006/main" count="359" uniqueCount="353">
  <si>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</si>
  <si>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</si>
  <si>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</si>
  <si>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</si>
  <si>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</si>
  <si>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</si>
  <si>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</si>
  <si>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</si>
  <si>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</si>
  <si>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</si>
  <si>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</si>
  <si>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</si>
  <si>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</si>
  <si>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</si>
  <si>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</si>
  <si>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</si>
  <si>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</si>
  <si>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PRECIO UNITARIO</t>
  </si>
  <si>
    <t>PRECIO TOTAL</t>
  </si>
  <si>
    <t>3075</t>
  </si>
  <si>
    <t>1716</t>
  </si>
  <si>
    <t>MINIPLACA MANO&amp;PIE 1.5 CONTINUA *06 BLOQ. TIT.</t>
  </si>
  <si>
    <t>1500</t>
  </si>
  <si>
    <t>MINIPLACA MANO&amp;PIE 1.5 CONTINUA *12 BLOQ. TIT.</t>
  </si>
  <si>
    <t>1498</t>
  </si>
  <si>
    <t>MINIPLACA MANO&amp;PIE 1.5 DCP RECTA *4 BLOQ. TIT.</t>
  </si>
  <si>
    <t>1499</t>
  </si>
  <si>
    <t>MINIPLACA MANO&amp;PIE 1.5 DCP RECTA *6 BLOQ. TIT.</t>
  </si>
  <si>
    <t>1501</t>
  </si>
  <si>
    <t>MINIPLACA MANO&amp;PIE 1.5 EN T (3*8) BLOQ. TIT.</t>
  </si>
  <si>
    <t>1504</t>
  </si>
  <si>
    <t>1541</t>
  </si>
  <si>
    <t>MINIPLACA MANO&amp;PIE 2.0 CONTINUA X12 BLOQ. TIT.</t>
  </si>
  <si>
    <t>3077</t>
  </si>
  <si>
    <t>MINIPLACA MANO&amp;PIE 2.0 DCP RECTA X10 BLOQ. TIT.</t>
  </si>
  <si>
    <t>1720</t>
  </si>
  <si>
    <t>MINIPLACA MANO&amp;PIE 2.0 DCP RECTA X4 BLOQ. TIT.</t>
  </si>
  <si>
    <t>1540</t>
  </si>
  <si>
    <t>MINIPLACA MANO&amp;PIE 2.0 DCP RECTA X5 BLOQ. TIT.</t>
  </si>
  <si>
    <t>1721</t>
  </si>
  <si>
    <t>MINIPLACA MANO&amp;PIE 2.0 DCP RECTA X6 BLOQ. TIT.</t>
  </si>
  <si>
    <t>1722</t>
  </si>
  <si>
    <t>MINIPLACA MANO&amp;PIE 2.0 DCP´RECTA X7 BLOQ. TIT.</t>
  </si>
  <si>
    <t>1538</t>
  </si>
  <si>
    <t>MINIPLACA MANO&amp;PIE 2.0 EN Y (3*7) BLOQ. TIT.</t>
  </si>
  <si>
    <t>1723</t>
  </si>
  <si>
    <t>MINIPLACA MANO&amp;PIE CONDILAR 2.0 X4 BLOQ. TIT</t>
  </si>
  <si>
    <t>1724</t>
  </si>
  <si>
    <t>MINIPLACA MANO&amp;PIE CONDILAR 2.0 X5 BLOQ. TIT</t>
  </si>
  <si>
    <t>1725</t>
  </si>
  <si>
    <t>MINIPLACA MANO&amp;PIE CONDILAR 2.0 X6 BLOQ. TIT.</t>
  </si>
  <si>
    <t>1726</t>
  </si>
  <si>
    <t>1581</t>
  </si>
  <si>
    <t>MINIPLACA MANO&amp;PIE 2.4 CONTINUA X12 BLOQ. TIT.</t>
  </si>
  <si>
    <t>MINIPLACA MANO&amp;PIE 2.4 DCP RECTA X10 BLOQ. TIT.</t>
  </si>
  <si>
    <t>1579</t>
  </si>
  <si>
    <t>MINIPLACA MANO&amp;PIE 2.4 DCP RECTA X6 BLOQ. TIT.</t>
  </si>
  <si>
    <t>1625</t>
  </si>
  <si>
    <t>MINIPLACA MANO&amp;PIE 2.7 CONDILAR (2*7) BLOQ. TIT.</t>
  </si>
  <si>
    <t>1623</t>
  </si>
  <si>
    <t>MINIPLACA MANO&amp;PIE 2.7 DCP RECTA X4 BLOQ. TIT.</t>
  </si>
  <si>
    <t>1624</t>
  </si>
  <si>
    <t>MINIPLACA MANO&amp;PIE 2.7 DCP RECTA X6 BLOQ. TIT.</t>
  </si>
  <si>
    <t>3078</t>
  </si>
  <si>
    <t>MINITORNILLO BLOQ. 1.5X10 MM TIT. M&amp;P</t>
  </si>
  <si>
    <t>1514</t>
  </si>
  <si>
    <t>1515</t>
  </si>
  <si>
    <t>MINITORNILLO BLOQ. 1.5X14 MM TIT. M&amp;P</t>
  </si>
  <si>
    <t>1516</t>
  </si>
  <si>
    <t>MINITORNILLO BLOQ. 1.5X15 MM TIT. M&amp;P</t>
  </si>
  <si>
    <t>MINITORNILLO BLOQ. 1.5X16 MM TIT. M&amp;P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</si>
  <si>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</si>
  <si>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</si>
  <si>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</si>
  <si>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</si>
  <si>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</si>
  <si>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</si>
  <si>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1510</t>
  </si>
  <si>
    <t>1526</t>
  </si>
  <si>
    <t>MINITORNILLO CORTICAL 1.5X10 MM TIT. M&amp;P</t>
  </si>
  <si>
    <t>1527</t>
  </si>
  <si>
    <t>MINITORNILLO CORTICAL 1.5X11 MM TIT. M&amp;P</t>
  </si>
  <si>
    <t>1528</t>
  </si>
  <si>
    <t>MINITORNILLO CORTICAL 1.5X12 MM TIT. M&amp;P</t>
  </si>
  <si>
    <t>1530</t>
  </si>
  <si>
    <t>MINITORNILLO CORTICAL 1.5X13 MM TIT. M&amp;P</t>
  </si>
  <si>
    <t>1531</t>
  </si>
  <si>
    <t>MINITORNILLO CORTICAL 1.5X14 MM TIT. M&amp;P</t>
  </si>
  <si>
    <t>1532</t>
  </si>
  <si>
    <t>MINITORNILLO CORTICAL 1.5X15 MM TIT. M&amp;P</t>
  </si>
  <si>
    <t>1533</t>
  </si>
  <si>
    <t>MINITORNILLO CORTICAL 1.5X16 MM TIT. M&amp;P</t>
  </si>
  <si>
    <t>1522</t>
  </si>
  <si>
    <t>MINITORNILLO CORTICAL 1.5X6 MM TIT. M&amp;P</t>
  </si>
  <si>
    <t>1523</t>
  </si>
  <si>
    <t>MINITORNILLO CORTICAL 1.5X7 MM TIT. M&amp;P</t>
  </si>
  <si>
    <t>1524</t>
  </si>
  <si>
    <t>MINITORNILLO CORTICAL 1.5X8 MM TIT. M&amp;P</t>
  </si>
  <si>
    <t>1525</t>
  </si>
  <si>
    <t>MINITORNILLO CORTICAL 1.5X9 MM TIT. M&amp;P</t>
  </si>
  <si>
    <t>1546</t>
  </si>
  <si>
    <t>MINITORNILLO BLOQ. 2.0X10 MM TIT. M&amp;P</t>
  </si>
  <si>
    <t>MINITORNILLO BLOQ. 2.0X11 MM TIT. M&amp;P</t>
  </si>
  <si>
    <t>1548</t>
  </si>
  <si>
    <t>MINITORNILLO BLOQ. 2.0X12 MM TIT. M&amp;P</t>
  </si>
  <si>
    <t>MINITORNILLO BLOQ. 2.0X13 MM TIT. M&amp;P</t>
  </si>
  <si>
    <t>1550</t>
  </si>
  <si>
    <t>MINITORNILLO BLOQ. 2.0X14 MM TIT. M&amp;P</t>
  </si>
  <si>
    <t>1553</t>
  </si>
  <si>
    <t>MINITORNILLO BLOQ. 2.0X18 MM TIT. M&amp;P</t>
  </si>
  <si>
    <t>1542</t>
  </si>
  <si>
    <t>MINITORNILLO BLOQ. 2.0X6 MM TIT. M&amp;P</t>
  </si>
  <si>
    <t>1543</t>
  </si>
  <si>
    <t>MINITORNILLO BLOQ. 2.0X7 MM TIT. M&amp;P</t>
  </si>
  <si>
    <t>1544</t>
  </si>
  <si>
    <t>MINITORNILLO BLOQ. 2.0X8 MM TIT. M&amp;P</t>
  </si>
  <si>
    <t>1545</t>
  </si>
  <si>
    <t>MINITORNILLO BLOQ. 2.0X9 MM TIT. M&amp;P</t>
  </si>
  <si>
    <t>1564</t>
  </si>
  <si>
    <t>MINITORNILLO CORTICAL 2.0X10 MM TIT. M&amp;P</t>
  </si>
  <si>
    <t>1565</t>
  </si>
  <si>
    <t>MINITORNILLO CORTICAL 2.0X11 MM TIT. M&amp;P</t>
  </si>
  <si>
    <t>1566</t>
  </si>
  <si>
    <t>MINITORNILLO CORTICAL 2.0X12 MM TIT. M&amp;P</t>
  </si>
  <si>
    <t>1567</t>
  </si>
  <si>
    <t>MINITORNILLO CORTICAL 2.0X13 MM TIT. M&amp;P</t>
  </si>
  <si>
    <t>1568</t>
  </si>
  <si>
    <t>MINITORNILLO CORTICAL 2.0X14 MM TIT. M&amp;P</t>
  </si>
  <si>
    <t>1570</t>
  </si>
  <si>
    <t>MINITORNILLO CORTICAL 2.0X16 MM TIT. M&amp;P</t>
  </si>
  <si>
    <t>1571</t>
  </si>
  <si>
    <t>MINITORNILLO CORTICAL 2.0X18 MM TIT. M&amp;P</t>
  </si>
  <si>
    <t>1560</t>
  </si>
  <si>
    <t>MINITORNILLO CORTICAL 2.0X6 MM TIT. M&amp;P</t>
  </si>
  <si>
    <t>1561</t>
  </si>
  <si>
    <t>MINITORNILLO CORTICAL 2.0X7 MM TIT. M&amp;P</t>
  </si>
  <si>
    <t>1562</t>
  </si>
  <si>
    <t>MINITORNILLO CORTICAL 2.0X8 MM TIT. M&amp;P</t>
  </si>
  <si>
    <t>1587</t>
  </si>
  <si>
    <t>MINITORNILLO BLOQ, 2.4X9 MM TIT. M&amp;P</t>
  </si>
  <si>
    <t>1595</t>
  </si>
  <si>
    <t>MINITORNILLO BLOQ. 2.4X20 MM TIT. M&amp;P</t>
  </si>
  <si>
    <t>1596</t>
  </si>
  <si>
    <t>MINITORNILLO BLOQ. 2.4X22 MM TIT. M&amp;P</t>
  </si>
  <si>
    <t>1597</t>
  </si>
  <si>
    <t>MINITORNILLO BLOQ. 2.4X24 MM TIT. M&amp;P</t>
  </si>
  <si>
    <t>1599</t>
  </si>
  <si>
    <t>MINITORNILLO BLOQ. 2.4X28 MM TIT. M&amp;P</t>
  </si>
  <si>
    <t>1600</t>
  </si>
  <si>
    <t>MINITORNILLO BLOQ. 2.4X30 MM TIT. M&amp;P</t>
  </si>
  <si>
    <t>1584</t>
  </si>
  <si>
    <t>MINITORNILLO BLOQ. 2.4X6MM TIT. M&amp;P</t>
  </si>
  <si>
    <t>1585</t>
  </si>
  <si>
    <t>MINITORNILLO BLOQ. 2.4X7 MM TIT. M&amp;P</t>
  </si>
  <si>
    <t>1586</t>
  </si>
  <si>
    <t>MINITORNILLO BLOQ. 2.4X8 MM TIT. M&amp;P</t>
  </si>
  <si>
    <t>1605</t>
  </si>
  <si>
    <t>MINITORNILLO CORTICAL 2.4X10 MM TIT. M&amp;P</t>
  </si>
  <si>
    <t>1607</t>
  </si>
  <si>
    <t>MINITORNILLO CORTICAL 2.4X12 MM TIT. M&amp;P</t>
  </si>
  <si>
    <t>1608</t>
  </si>
  <si>
    <t>MINITORNILLO CORTICAL 2.4X13 MM TIT. M&amp;P</t>
  </si>
  <si>
    <t>1609</t>
  </si>
  <si>
    <t>MINITORNILLO CORTICAL 2.4X14 MM TIT. M&amp;P</t>
  </si>
  <si>
    <t>1610</t>
  </si>
  <si>
    <t>MINITORNILLO CORTICAL 2.4X16 MM TIT. M&amp;P</t>
  </si>
  <si>
    <t>1611</t>
  </si>
  <si>
    <t>MINITORNILLO CORTICAL 2.4X18 MM TIT. M&amp;P</t>
  </si>
  <si>
    <t>1620</t>
  </si>
  <si>
    <t>MINITORNILLO CORTICAL 2.4X36 MM TIT. M&amp;P</t>
  </si>
  <si>
    <t>1621</t>
  </si>
  <si>
    <t>MINITORNILLO CORTICAL 2.4X38 MM TIT. M&amp;P</t>
  </si>
  <si>
    <t>1622</t>
  </si>
  <si>
    <t>MINITORNILLO CORTICAL 2.4X40 MM TIT. M&amp;P</t>
  </si>
  <si>
    <t>1601</t>
  </si>
  <si>
    <t>MINITORNILLO CORTICAL 2.4X6 MM TIT. M&amp;P</t>
  </si>
  <si>
    <t>1603</t>
  </si>
  <si>
    <t>MINITORNILLO CORTICAL 2.4X8 MM TIT. M&amp;P</t>
  </si>
  <si>
    <t>1604</t>
  </si>
  <si>
    <t>MINITORNILLO CORTICAL 2.4X9 MM TIT. M&amp;P</t>
  </si>
  <si>
    <t>1631</t>
  </si>
  <si>
    <t>MINITORNILLO BLOQ, 2.7X8 MM TIT. M&amp;P</t>
  </si>
  <si>
    <t>1632</t>
  </si>
  <si>
    <t>MINITORNILLO BLOQ. 2.7X10 MM TIT. M&amp;P</t>
  </si>
  <si>
    <t>1648</t>
  </si>
  <si>
    <t>MINITORNILLO CORTICAL 2.7X16 MM TIT. M&amp;P</t>
  </si>
  <si>
    <t>1649</t>
  </si>
  <si>
    <t>MINITORNILLO CORTICAL 2.7X18 MM TIT. M&amp;P</t>
  </si>
  <si>
    <t>1650</t>
  </si>
  <si>
    <t>MINITORNILLO CORTICAL 2.7X20 MM TIT. M&amp;P</t>
  </si>
  <si>
    <t>1657</t>
  </si>
  <si>
    <t>MINITORNILLO CORTICAL 2.7X34 MM TIT. M&amp;P</t>
  </si>
  <si>
    <t>1658</t>
  </si>
  <si>
    <t>MINITORNILLO CORTICAL 2.7X36 MM TIT. M&amp;P</t>
  </si>
  <si>
    <t>1659</t>
  </si>
  <si>
    <t>MINITORNILLO CORTICAL 2.7X38 MM TIT. M&amp;P</t>
  </si>
  <si>
    <t>1660</t>
  </si>
  <si>
    <t>MINITORNILLO CORTICAL 2.7X40 MM TIT. M&amp;P</t>
  </si>
  <si>
    <t>1643</t>
  </si>
  <si>
    <t>MINITORNILLO CORTICAL 2.7X6 MM TIT. M&amp;P</t>
  </si>
  <si>
    <t>1644</t>
  </si>
  <si>
    <t>MINITORNILLO CORTICAL 2.7X8 MM TIT. M&amp;P</t>
  </si>
  <si>
    <t>ALAMBRE DE CERCLAJE 0.60; 1.0; 1.5; 2.0 MM * METRO QUIRURGICO</t>
  </si>
  <si>
    <t xml:space="preserve">CLAVIJA KIRSCHNER 0.9 X 70MM ACERO </t>
  </si>
  <si>
    <t xml:space="preserve">CLAVIJA KIRSCHNER 1.0 X 250MM ACERO </t>
  </si>
  <si>
    <t xml:space="preserve">CLAVIJA KIRSCHNER 1.2 X 250MM ACERO </t>
  </si>
  <si>
    <t xml:space="preserve">CLAVIJA KIRSCHNER 1.5 X 250MM ACERO </t>
  </si>
  <si>
    <t xml:space="preserve">CLAVIJA KIRSCHNER 1.6 X 250MM ACERO </t>
  </si>
  <si>
    <t xml:space="preserve">CLAVIJA KIRSCHNER 1.8 X 250MM ACERO </t>
  </si>
  <si>
    <t xml:space="preserve">CLAVIJA KIRSCHNER 2.0 X 250MM ACERO </t>
  </si>
  <si>
    <t>SUBTOTAL</t>
  </si>
  <si>
    <t>IVA</t>
  </si>
  <si>
    <t>TOTAL</t>
  </si>
  <si>
    <t xml:space="preserve">ENTREGADO POR </t>
  </si>
  <si>
    <t xml:space="preserve">RECIBIDO POR </t>
  </si>
  <si>
    <t>MINITORNILLO BLOQ. 2.0X 36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</si>
  <si>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</si>
  <si>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</si>
  <si>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</si>
  <si>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</si>
  <si>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</si>
  <si>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</si>
  <si>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>MINITORNILLO CORTICAL 2.0X 32 MM TIT. M&amp;P</t>
  </si>
  <si>
    <t>MINITORNILLO CORTICAL 2.0X 34 MM TIT. M&amp;P</t>
  </si>
  <si>
    <t>MINITORNILLO CORTICAL 2.0X 36 MM TIT. M&amp;P</t>
  </si>
  <si>
    <t>MINIPLACA MANO&amp;PIE CONDILAR 2.0 X9 BLOQ. TIT.</t>
  </si>
  <si>
    <t>MINIPLACA MANO&amp;PIE 1.5 CONDILAR (4*2) BLOQ. TIT.</t>
  </si>
  <si>
    <t>MINIPLACA MANO&amp;PIE 1.5 EN Y (2*3) BLOQ. TIT.</t>
  </si>
  <si>
    <t>MINIPLACA MANO&amp;PIE 1.5 EN X (4*3) BLOQ. TIT.</t>
  </si>
  <si>
    <t>MINIPLACA MANO&amp;PIE 1.5 EN L (2*2) BLOQ. TIT.</t>
  </si>
  <si>
    <t>MINIPLACA MANO&amp;PIE 1.5 DCP RECTA X 6 BLOQ. TIT.</t>
  </si>
  <si>
    <t>MINIPLACA MANO&amp;PIE 1.5 DCP RECTA X 12 BLOQ. TIT.</t>
  </si>
  <si>
    <t>MINIPLACA MANO&amp;PIE 1.5 CONTINUA X16 BLOQ. TIT.</t>
  </si>
  <si>
    <t>MINITORNILLO BLOQ. 1.5X 20 MM TIT. M&amp;P</t>
  </si>
  <si>
    <t>MINITORNILLO BLOQ. 1.5X 18 MM TIT. M&amp;P</t>
  </si>
  <si>
    <t>MINITORNILLO BLOQ. 1.5X 22 MM TIT. M&amp;P</t>
  </si>
  <si>
    <t>MINITORNILLO BLOQ. 1.5X 24 MM TIT. M&amp;P</t>
  </si>
  <si>
    <t>MINITORNILLO BLOQ. 1.5X 26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</si>
  <si>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</si>
  <si>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</si>
  <si>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</si>
  <si>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</si>
  <si>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</si>
  <si>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</si>
  <si>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MINIPLACA MANO&amp;PIE 2.7 DCP RECTA X10 BLOQ. TIT.</t>
  </si>
  <si>
    <t>MINIPLACA MANO&amp;PIE 2.7 DCP RECTA X12 BLOQ. TIT.</t>
  </si>
  <si>
    <t>MINITORNILLO CORTICAL 2.7X10 MM TIT. M&amp;P</t>
  </si>
  <si>
    <t>MINITORNILLO CORTICAL 2.7X12 MM TIT. M&amp;P</t>
  </si>
  <si>
    <t>MINITORNILLO CORTICAL 2.7X14 MM TIT. M&amp;P</t>
  </si>
  <si>
    <t>MINITORNILLO BLOQ, 2.7X6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</si>
  <si>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</si>
  <si>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</si>
  <si>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</si>
  <si>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</si>
  <si>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 xml:space="preserve">1633                     </t>
  </si>
  <si>
    <t xml:space="preserve">1634                     </t>
  </si>
  <si>
    <t xml:space="preserve">1635                     </t>
  </si>
  <si>
    <t xml:space="preserve">1636                     </t>
  </si>
  <si>
    <t xml:space="preserve">1637                     </t>
  </si>
  <si>
    <t>MINITORNILLO BLOQ. 2.7X20 MM TIT. M&amp;P</t>
  </si>
  <si>
    <t xml:space="preserve">1638                     </t>
  </si>
  <si>
    <t>MINITORNILLO BLOQ. 2.7X22 MM TIT. M&amp;P</t>
  </si>
  <si>
    <t xml:space="preserve">1639                     </t>
  </si>
  <si>
    <t>MINITORNILLO BLOQ. 2.7X24 MM TIT. M&amp;P</t>
  </si>
  <si>
    <t xml:space="preserve">1640                     </t>
  </si>
  <si>
    <t>MINITORNILLO BLOQ. 2.7X26 MM TIT. M&amp;P</t>
  </si>
  <si>
    <t xml:space="preserve">1641                     </t>
  </si>
  <si>
    <t>MINITORNILLO BLOQ. 2.7X28 MM TIT. M&amp;P</t>
  </si>
  <si>
    <t xml:space="preserve">1642                     </t>
  </si>
  <si>
    <t>MINITORNILLO BLOQ. 2.7X30 MM TIT. M&amp;P</t>
  </si>
  <si>
    <t xml:space="preserve">1588                     </t>
  </si>
  <si>
    <t>MINITORNILLO BLOQ. 2.4X10 MM TIT. M&amp;P</t>
  </si>
  <si>
    <t xml:space="preserve">1589                     </t>
  </si>
  <si>
    <t>MINITORNILLO BLOQ. 2.4X11 MM TIT. M&amp;P</t>
  </si>
  <si>
    <t xml:space="preserve">1590                     </t>
  </si>
  <si>
    <t>MINITORNILLO BLOQ. 2.4X12 MM TIT. M&amp;P</t>
  </si>
  <si>
    <t xml:space="preserve">1591                     </t>
  </si>
  <si>
    <t>MINITORNILLO BLOQ. 2.4X13 MM TIT. M&amp;P</t>
  </si>
  <si>
    <t xml:space="preserve">1592                     </t>
  </si>
  <si>
    <t>MINITORNILLO BLOQ. 2.4X14 MM TIT. M&amp;P</t>
  </si>
  <si>
    <t xml:space="preserve">1593                     </t>
  </si>
  <si>
    <t>MINITORNILLO BLOQ. 2.4X16 MM TIT. M&amp;P</t>
  </si>
  <si>
    <t xml:space="preserve">1594                     </t>
  </si>
  <si>
    <t>MINITORNILLO BLOQ. 2.4X18 MM TIT. M&amp;P</t>
  </si>
  <si>
    <t>021080010</t>
  </si>
  <si>
    <t>1534</t>
  </si>
  <si>
    <t>1535</t>
  </si>
  <si>
    <t>1536</t>
  </si>
  <si>
    <t>1537</t>
  </si>
  <si>
    <t>1539</t>
  </si>
  <si>
    <t xml:space="preserve">1554                     </t>
  </si>
  <si>
    <t>MINITORNILLO BLOQ. 2.0X20 MM TIT. M&amp;P</t>
  </si>
  <si>
    <t xml:space="preserve">1555                     </t>
  </si>
  <si>
    <t>MINITORNILLO BLOQ. 2.0X22 MM TIT. M&amp;P</t>
  </si>
  <si>
    <t xml:space="preserve">1556                     </t>
  </si>
  <si>
    <t>MINITORNILLO BLOQ. 2.0X24 MM TIT. M&amp;P</t>
  </si>
  <si>
    <t xml:space="preserve">1557                     </t>
  </si>
  <si>
    <t>MINITORNILLO BLOQ. 2.0X26 MM TIT. M&amp;P</t>
  </si>
  <si>
    <t xml:space="preserve">1558                     </t>
  </si>
  <si>
    <t>MINITORNILLO BLOQ. 2.0X28 MM TIT. M&amp;P</t>
  </si>
  <si>
    <t xml:space="preserve">1559                     </t>
  </si>
  <si>
    <t>MINITORNILLO BLOQ. 2.0X30 MM TIT. M&amp;P</t>
  </si>
  <si>
    <t>1572</t>
  </si>
  <si>
    <t>1573</t>
  </si>
  <si>
    <t>1574</t>
  </si>
  <si>
    <t>1575</t>
  </si>
  <si>
    <t>1576</t>
  </si>
  <si>
    <t>1577</t>
  </si>
  <si>
    <t>1578</t>
  </si>
  <si>
    <t>1580</t>
  </si>
  <si>
    <t>1505</t>
  </si>
  <si>
    <t>1506</t>
  </si>
  <si>
    <t xml:space="preserve">BANDEJA INFERIOR </t>
  </si>
  <si>
    <t xml:space="preserve">CURETA </t>
  </si>
  <si>
    <t>GUBIA PEQUEÑA</t>
  </si>
  <si>
    <t>SEPARADOR SEMMILLER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</si>
  <si>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</si>
  <si>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</si>
  <si>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</si>
  <si>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</si>
  <si>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MANGO TORQUE</t>
  </si>
  <si>
    <t>PALA ATORNILLADOR TORQUE</t>
  </si>
  <si>
    <t xml:space="preserve">DISECTOR FINO </t>
  </si>
  <si>
    <t xml:space="preserve">DISECTOR </t>
  </si>
  <si>
    <t>CAMISAS DE ATORNILLADOR</t>
  </si>
  <si>
    <t xml:space="preserve">BANDEJA SUPERIOR </t>
  </si>
  <si>
    <t xml:space="preserve">PINES 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</si>
  <si>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</si>
  <si>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</si>
  <si>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</si>
  <si>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</si>
  <si>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</si>
  <si>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</si>
  <si>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</si>
  <si>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</si>
  <si>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</si>
  <si>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</si>
  <si>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</si>
  <si>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COBRA </t>
  </si>
  <si>
    <t>GUIAS DE BLOQUEO 1.8</t>
  </si>
  <si>
    <t>GUIAS DE BLOQUEO 1.5</t>
  </si>
  <si>
    <t>GUIAS DE BLOQUEO 2.0</t>
  </si>
  <si>
    <t>MOTOR AZUL</t>
  </si>
  <si>
    <t xml:space="preserve">BATERIAS </t>
  </si>
  <si>
    <t>SERVICIOS HOSPITALARIOS S.A. ALBOTEOTON</t>
  </si>
  <si>
    <t>0991475214001</t>
  </si>
  <si>
    <t>CROTOS Y AV. RODOLFO BAQUERIZO NAZUR</t>
  </si>
  <si>
    <t>(042) 231900</t>
  </si>
  <si>
    <t>VENTA -CIRUGIA</t>
  </si>
  <si>
    <t>DR. EMILIO</t>
  </si>
  <si>
    <t>XIOMARA RODRIGUEZ</t>
  </si>
  <si>
    <t xml:space="preserve">HUMANA </t>
  </si>
  <si>
    <t>8:00AM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</si>
</sst>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_-[$$-240A]\ * #,##0.00_-;\-[$$-240A]\ * #,##0.00_-;_-[$$-240A]\ * &quot;-&quot;??_-;_-@_-"/>
    <numFmt numFmtId="166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0" fontId="4" fillId="0" borderId="0" xfId="0" applyFont="1"/>
    <xf numFmtId="0" fontId="6" fillId="0" borderId="0" xfId="4" applyFont="1" applyAlignment="1">
      <alignment horizontal="center"/>
    </xf>
    <xf numFmtId="0" fontId="6" fillId="0" borderId="0" xfId="4" applyFont="1" applyBorder="1" applyAlignment="1">
      <alignment horizontal="center"/>
    </xf>
    <xf numFmtId="2" fontId="7" fillId="0" borderId="0" xfId="0" applyNumberFormat="1" applyFont="1" applyAlignment="1">
      <alignment horizontal="left"/>
    </xf>
    <xf numFmtId="0" fontId="4" fillId="0" borderId="2" xfId="4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44" fontId="8" fillId="2" borderId="3" xfId="1" applyFont="1" applyFill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top"/>
    </xf>
    <xf numFmtId="165" fontId="4" fillId="0" borderId="3" xfId="0" applyNumberFormat="1" applyFont="1" applyBorder="1"/>
    <xf numFmtId="0" fontId="4" fillId="0" borderId="4" xfId="6" applyFont="1" applyFill="1" applyBorder="1" applyAlignment="1" applyProtection="1">
      <alignment vertical="top" wrapText="1" readingOrder="1"/>
      <protection locked="0"/>
    </xf>
    <xf numFmtId="3" fontId="9" fillId="0" borderId="3" xfId="0" applyNumberFormat="1" applyFont="1" applyBorder="1" applyAlignment="1">
      <alignment horizontal="left" vertical="top"/>
    </xf>
    <xf numFmtId="44" fontId="3" fillId="0" borderId="3" xfId="1" applyFont="1" applyBorder="1"/>
    <xf numFmtId="9" fontId="3" fillId="0" borderId="3" xfId="3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165" fontId="6" fillId="0" borderId="3" xfId="2" applyNumberFormat="1" applyFont="1" applyFill="1" applyBorder="1" applyAlignment="1">
      <alignment horizontal="center"/>
    </xf>
    <xf numFmtId="0" fontId="3" fillId="0" borderId="0" xfId="0" applyFont="1"/>
    <xf numFmtId="49" fontId="9" fillId="0" borderId="3" xfId="0" applyNumberFormat="1" applyFont="1" applyBorder="1" applyAlignment="1">
      <alignment horizontal="left" vertical="top"/>
    </xf>
    <xf numFmtId="0" fontId="3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166" fontId="6" fillId="0" borderId="1" xfId="4" applyNumberFormat="1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/>
    </xf>
    <xf numFmtId="0" fontId="6" fillId="0" borderId="2" xfId="4" applyFont="1" applyBorder="1" applyAlignment="1">
      <alignment horizontal="left"/>
    </xf>
    <xf numFmtId="20" fontId="4" fillId="0" borderId="0" xfId="4" applyNumberFormat="1" applyFont="1" applyAlignment="1">
      <alignment horizontal="left"/>
    </xf>
    <xf numFmtId="0" fontId="6" fillId="0" borderId="5" xfId="0" applyFont="1" applyFill="1" applyBorder="1" applyAlignment="1" applyProtection="1">
      <alignment horizontal="left" vertical="top" wrapText="1" readingOrder="1"/>
      <protection locked="0"/>
    </xf>
    <xf numFmtId="0" fontId="6" fillId="0" borderId="7" xfId="0" applyFont="1" applyFill="1" applyBorder="1" applyAlignment="1" applyProtection="1">
      <alignment horizontal="left" vertical="top" wrapText="1" readingOrder="1"/>
      <protection locked="0"/>
    </xf>
    <xf numFmtId="0" fontId="4" fillId="0" borderId="3" xfId="0" applyFont="1" applyFill="1" applyBorder="1" applyAlignment="1">
      <alignment horizontal="left" vertical="center"/>
    </xf>
    <xf numFmtId="0" fontId="6" fillId="0" borderId="5" xfId="0" applyFont="1" applyFill="1" applyBorder="1" applyAlignment="1" applyProtection="1">
      <alignment horizontal="center" vertical="top" wrapText="1" readingOrder="1"/>
      <protection locked="0"/>
    </xf>
    <xf numFmtId="0" fontId="6" fillId="0" borderId="7" xfId="0" applyFont="1" applyFill="1" applyBorder="1" applyAlignment="1" applyProtection="1">
      <alignment horizontal="center" vertical="top" wrapText="1" readingOrder="1"/>
      <protection locked="0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4" applyFont="1" applyAlignment="1">
      <alignment horizontal="center"/>
    </xf>
    <xf numFmtId="0" fontId="4" fillId="0" borderId="0" xfId="4" applyFont="1" applyAlignment="1">
      <alignment horizontal="center"/>
    </xf>
    <xf numFmtId="0" fontId="5" fillId="0" borderId="0" xfId="4" applyFont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</cellXfs>
  <cellStyles count="7">
    <cellStyle name="Moneda" xfId="1" builtinId="4"/>
    <cellStyle name="Moneda [0]" xfId="2" builtinId="7"/>
    <cellStyle name="Moneda 3 2" xfId="5" xr:uid="{C71E061A-9EEB-415A-A714-36A56DE74AFF}"/>
    <cellStyle name="Normal" xfId="0" builtinId="0"/>
    <cellStyle name="Normal 2" xfId="4" xr:uid="{F3B71777-130D-46D3-8219-0940DCFA77B2}"/>
    <cellStyle name="Normal 3" xfId="6" xr:uid="{57A07C85-13A4-4D61-96F7-95FA19BFF26C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3209018</xdr:colOff>
      <xdr:row>0</xdr:row>
      <xdr:rowOff>79375</xdr:rowOff>
    </xdr:from>
    <xdr:to>
      <xdr:col>4</xdr:col>
      <xdr:colOff>831642</xdr:colOff>
      <xdr:row>6</xdr:row>
      <xdr:rowOff>78014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91F4E-DA37-4110-8587-B1983874A7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0" t="16066" r="-2295" b="32788"/>
        <a:stretch/>
      </xdr:blipFill>
      <xdr:spPr>
        <a:xfrm>
          <a:off x="5533572" y="79375"/>
          <a:ext cx="3167534" cy="1495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4257-A337-4215-9532-44161651D928}">
  <dimension ref="A3:E219"/>
  <sheetViews>
    <sheetView tabSelected="1" zoomScale="84" zoomScaleNormal="84" workbookViewId="0">
      <selection activeCell="D27" sqref="D27"/>
    </sheetView>
  </sheetViews>
  <sheetFormatPr baseColWidth="10" defaultRowHeight="20.100000000000001" customHeight="1" x14ac:dyDescent="0.2"/>
  <cols>
    <col min="1" max="1" width="7.140625" style="1" bestFit="1" customWidth="1"/>
    <col min="2" max="2" width="27.7109375" style="1" customWidth="1"/>
    <col min="3" max="3" width="67.85546875" style="1" customWidth="1"/>
    <col min="4" max="4" width="15.28515625" style="1" bestFit="1" customWidth="1"/>
    <col min="5" max="5" width="18.28515625" style="1" customWidth="1"/>
    <col min="6" max="16384" width="11.42578125" style="1"/>
  </cols>
  <sheetData>
    <row r="3" spans="1:3" ht="20.100000000000001" customHeight="1" x14ac:dyDescent="0.25">
      <c r="A3" s="37" t="s">
        <v>0</v>
      </c>
      <c r="B3" s="37"/>
      <c r="C3" s="37"/>
    </row>
    <row r="4" spans="1:3" ht="20.100000000000001" customHeight="1" x14ac:dyDescent="0.2">
      <c r="A4" s="38" t="s">
        <v>1</v>
      </c>
      <c r="B4" s="38"/>
      <c r="C4" s="38"/>
    </row>
    <row r="5" spans="1:3" ht="20.100000000000001" customHeight="1" x14ac:dyDescent="0.25">
      <c r="A5" s="39" t="s">
        <v>2</v>
      </c>
      <c r="B5" s="39"/>
      <c r="C5" s="39"/>
    </row>
    <row r="6" spans="1:3" ht="20.100000000000001" customHeight="1" x14ac:dyDescent="0.2">
      <c r="A6" s="2"/>
      <c r="B6" s="2"/>
      <c r="C6" s="3"/>
    </row>
    <row r="7" spans="1:3" ht="20.100000000000001" customHeight="1" thickBot="1" x14ac:dyDescent="0.25">
      <c r="B7" s="4" t="s">
        <v>3</v>
      </c>
      <c r="C7" s="24">
        <v>44462</v>
      </c>
    </row>
    <row r="8" spans="1:3" ht="20.100000000000001" customHeight="1" thickBot="1" x14ac:dyDescent="0.25">
      <c r="B8" s="4" t="s">
        <v>4</v>
      </c>
      <c r="C8" s="25" t="s">
        <v>344</v>
      </c>
    </row>
    <row r="9" spans="1:3" ht="20.100000000000001" customHeight="1" thickBot="1" x14ac:dyDescent="0.25">
      <c r="B9" s="4" t="s">
        <v>5</v>
      </c>
      <c r="C9" s="26" t="s">
        <v>345</v>
      </c>
    </row>
    <row r="10" spans="1:3" ht="20.100000000000001" customHeight="1" thickBot="1" x14ac:dyDescent="0.25">
      <c r="B10" s="4" t="s">
        <v>6</v>
      </c>
      <c r="C10" s="6" t="s">
        <v>346</v>
      </c>
    </row>
    <row r="11" spans="1:3" ht="20.100000000000001" customHeight="1" thickBot="1" x14ac:dyDescent="0.25">
      <c r="B11" s="4" t="s">
        <v>7</v>
      </c>
      <c r="C11" s="6" t="s">
        <v>347</v>
      </c>
    </row>
    <row r="12" spans="1:3" ht="20.100000000000001" customHeight="1" thickBot="1" x14ac:dyDescent="0.25">
      <c r="B12" s="4" t="s">
        <v>8</v>
      </c>
      <c r="C12" s="6" t="s">
        <v>348</v>
      </c>
    </row>
    <row r="13" spans="1:3" ht="20.100000000000001" customHeight="1" thickBot="1" x14ac:dyDescent="0.25">
      <c r="B13" s="4" t="s">
        <v>9</v>
      </c>
      <c r="C13" s="27" t="s">
        <v>349</v>
      </c>
    </row>
    <row r="14" spans="1:3" ht="20.100000000000001" customHeight="1" thickBot="1" x14ac:dyDescent="0.25">
      <c r="B14" s="4" t="s">
        <v>10</v>
      </c>
      <c r="C14" s="5" t="s">
        <v>350</v>
      </c>
    </row>
    <row r="15" spans="1:3" ht="20.100000000000001" customHeight="1" thickBot="1" x14ac:dyDescent="0.25">
      <c r="B15" s="4" t="s">
        <v>11</v>
      </c>
      <c r="C15" s="5" t="s">
        <v>351</v>
      </c>
    </row>
    <row r="16" spans="1:3" ht="20.100000000000001" customHeight="1" thickBot="1" x14ac:dyDescent="0.25">
      <c r="B16" s="4" t="s">
        <v>12</v>
      </c>
      <c r="C16" s="24">
        <v>44463</v>
      </c>
    </row>
    <row r="17" spans="1:5" ht="20.100000000000001" customHeight="1" x14ac:dyDescent="0.2">
      <c r="B17" s="4" t="s">
        <v>13</v>
      </c>
      <c r="C17" s="28" t="s">
        <v>352</v>
      </c>
    </row>
    <row r="19" spans="1:5" ht="20.100000000000001" customHeight="1" x14ac:dyDescent="0.25">
      <c r="A19" s="7" t="s">
        <v>14</v>
      </c>
      <c r="B19" s="7" t="s">
        <v>15</v>
      </c>
      <c r="C19" s="7" t="s">
        <v>16</v>
      </c>
      <c r="D19" s="8" t="s">
        <v>17</v>
      </c>
      <c r="E19" s="8" t="s">
        <v>18</v>
      </c>
    </row>
    <row r="20" spans="1:5" ht="20.100000000000001" customHeight="1" x14ac:dyDescent="0.2">
      <c r="A20" s="9">
        <v>1</v>
      </c>
      <c r="B20" s="10" t="s">
        <v>19</v>
      </c>
      <c r="C20" s="10" t="s">
        <v>226</v>
      </c>
      <c r="D20" s="11">
        <v>240</v>
      </c>
      <c r="E20" s="11">
        <f t="shared" ref="E20:E57" si="0">A20*D20</f>
        <v>240</v>
      </c>
    </row>
    <row r="21" spans="1:5" ht="20.100000000000001" customHeight="1" x14ac:dyDescent="0.2">
      <c r="A21" s="9">
        <v>1</v>
      </c>
      <c r="B21" s="10" t="s">
        <v>20</v>
      </c>
      <c r="C21" s="10" t="s">
        <v>21</v>
      </c>
      <c r="D21" s="11">
        <v>240</v>
      </c>
      <c r="E21" s="11">
        <f t="shared" si="0"/>
        <v>240</v>
      </c>
    </row>
    <row r="22" spans="1:5" ht="20.100000000000001" customHeight="1" x14ac:dyDescent="0.2">
      <c r="A22" s="9">
        <v>2</v>
      </c>
      <c r="B22" s="10" t="s">
        <v>22</v>
      </c>
      <c r="C22" s="10" t="s">
        <v>23</v>
      </c>
      <c r="D22" s="11">
        <v>240</v>
      </c>
      <c r="E22" s="11">
        <f t="shared" si="0"/>
        <v>480</v>
      </c>
    </row>
    <row r="23" spans="1:5" ht="20.100000000000001" customHeight="1" x14ac:dyDescent="0.2">
      <c r="A23" s="9">
        <v>5</v>
      </c>
      <c r="B23" s="10" t="s">
        <v>24</v>
      </c>
      <c r="C23" s="10" t="s">
        <v>25</v>
      </c>
      <c r="D23" s="11">
        <v>240</v>
      </c>
      <c r="E23" s="11">
        <f t="shared" si="0"/>
        <v>1200</v>
      </c>
    </row>
    <row r="24" spans="1:5" ht="20.100000000000001" customHeight="1" x14ac:dyDescent="0.2">
      <c r="A24" s="9">
        <v>3</v>
      </c>
      <c r="B24" s="10" t="s">
        <v>26</v>
      </c>
      <c r="C24" s="10" t="s">
        <v>27</v>
      </c>
      <c r="D24" s="11">
        <v>240</v>
      </c>
      <c r="E24" s="11">
        <f t="shared" si="0"/>
        <v>720</v>
      </c>
    </row>
    <row r="25" spans="1:5" ht="20.100000000000001" customHeight="1" x14ac:dyDescent="0.2">
      <c r="A25" s="9">
        <v>1</v>
      </c>
      <c r="B25" s="10" t="s">
        <v>28</v>
      </c>
      <c r="C25" s="10" t="s">
        <v>29</v>
      </c>
      <c r="D25" s="11">
        <v>240</v>
      </c>
      <c r="E25" s="11">
        <f t="shared" si="0"/>
        <v>240</v>
      </c>
    </row>
    <row r="26" spans="1:5" ht="20.100000000000001" customHeight="1" x14ac:dyDescent="0.2">
      <c r="A26" s="9">
        <v>1</v>
      </c>
      <c r="B26" s="10" t="s">
        <v>30</v>
      </c>
      <c r="C26" s="10" t="s">
        <v>227</v>
      </c>
      <c r="D26" s="11">
        <v>240</v>
      </c>
      <c r="E26" s="11">
        <f t="shared" si="0"/>
        <v>240</v>
      </c>
    </row>
    <row r="27" spans="1:5" ht="20.100000000000001" customHeight="1" x14ac:dyDescent="0.2">
      <c r="A27" s="9">
        <v>1</v>
      </c>
      <c r="B27" s="10" t="s">
        <v>310</v>
      </c>
      <c r="C27" s="10" t="s">
        <v>228</v>
      </c>
      <c r="D27" s="11">
        <v>240</v>
      </c>
      <c r="E27" s="11">
        <f t="shared" si="0"/>
        <v>240</v>
      </c>
    </row>
    <row r="28" spans="1:5" ht="20.100000000000001" customHeight="1" x14ac:dyDescent="0.2">
      <c r="A28" s="9">
        <v>1</v>
      </c>
      <c r="B28" s="10" t="s">
        <v>311</v>
      </c>
      <c r="C28" s="10" t="s">
        <v>229</v>
      </c>
      <c r="D28" s="11">
        <v>240</v>
      </c>
      <c r="E28" s="11">
        <f t="shared" si="0"/>
        <v>240</v>
      </c>
    </row>
    <row r="29" spans="1:5" ht="20.100000000000001" customHeight="1" x14ac:dyDescent="0.2">
      <c r="A29" s="9">
        <v>1</v>
      </c>
      <c r="B29" s="10" t="s">
        <v>71</v>
      </c>
      <c r="C29" s="10" t="s">
        <v>230</v>
      </c>
      <c r="D29" s="11">
        <v>240</v>
      </c>
      <c r="E29" s="11">
        <f t="shared" ref="E29:E31" si="1">A29*D29</f>
        <v>240</v>
      </c>
    </row>
    <row r="30" spans="1:5" ht="20.100000000000001" customHeight="1" x14ac:dyDescent="0.2">
      <c r="A30" s="9">
        <v>1</v>
      </c>
      <c r="B30" s="10" t="s">
        <v>73</v>
      </c>
      <c r="C30" s="10" t="s">
        <v>231</v>
      </c>
      <c r="D30" s="11">
        <v>240</v>
      </c>
      <c r="E30" s="11">
        <f t="shared" si="1"/>
        <v>240</v>
      </c>
    </row>
    <row r="31" spans="1:5" ht="20.100000000000001" customHeight="1" x14ac:dyDescent="0.2">
      <c r="A31" s="9">
        <v>1</v>
      </c>
      <c r="B31" s="10" t="s">
        <v>75</v>
      </c>
      <c r="C31" s="10" t="s">
        <v>232</v>
      </c>
      <c r="D31" s="11">
        <v>240</v>
      </c>
      <c r="E31" s="11">
        <f t="shared" si="1"/>
        <v>240</v>
      </c>
    </row>
    <row r="32" spans="1:5" ht="20.100000000000001" customHeight="1" x14ac:dyDescent="0.2">
      <c r="A32" s="9">
        <v>3</v>
      </c>
      <c r="B32" s="10" t="s">
        <v>35</v>
      </c>
      <c r="C32" s="10" t="s">
        <v>36</v>
      </c>
      <c r="D32" s="11">
        <v>240</v>
      </c>
      <c r="E32" s="11">
        <f t="shared" si="0"/>
        <v>720</v>
      </c>
    </row>
    <row r="33" spans="1:5" ht="20.100000000000001" customHeight="1" x14ac:dyDescent="0.2">
      <c r="A33" s="9">
        <v>1</v>
      </c>
      <c r="B33" s="10" t="s">
        <v>37</v>
      </c>
      <c r="C33" s="10" t="s">
        <v>38</v>
      </c>
      <c r="D33" s="11">
        <v>240</v>
      </c>
      <c r="E33" s="11">
        <f t="shared" si="0"/>
        <v>240</v>
      </c>
    </row>
    <row r="34" spans="1:5" ht="20.100000000000001" customHeight="1" x14ac:dyDescent="0.2">
      <c r="A34" s="9">
        <v>1</v>
      </c>
      <c r="B34" s="10" t="s">
        <v>39</v>
      </c>
      <c r="C34" s="10" t="s">
        <v>40</v>
      </c>
      <c r="D34" s="11">
        <v>240</v>
      </c>
      <c r="E34" s="11">
        <f t="shared" si="0"/>
        <v>240</v>
      </c>
    </row>
    <row r="35" spans="1:5" ht="20.100000000000001" customHeight="1" x14ac:dyDescent="0.2">
      <c r="A35" s="9">
        <v>1</v>
      </c>
      <c r="B35" s="10" t="s">
        <v>41</v>
      </c>
      <c r="C35" s="10" t="s">
        <v>42</v>
      </c>
      <c r="D35" s="11">
        <v>240</v>
      </c>
      <c r="E35" s="11">
        <f t="shared" si="0"/>
        <v>240</v>
      </c>
    </row>
    <row r="36" spans="1:5" ht="20.100000000000001" customHeight="1" x14ac:dyDescent="0.2">
      <c r="A36" s="9">
        <v>1</v>
      </c>
      <c r="B36" s="10" t="s">
        <v>33</v>
      </c>
      <c r="C36" s="10" t="s">
        <v>34</v>
      </c>
      <c r="D36" s="11">
        <v>240</v>
      </c>
      <c r="E36" s="11">
        <f>A36*D36</f>
        <v>240</v>
      </c>
    </row>
    <row r="37" spans="1:5" ht="20.100000000000001" customHeight="1" x14ac:dyDescent="0.2">
      <c r="A37" s="9">
        <v>2</v>
      </c>
      <c r="B37" s="10" t="s">
        <v>31</v>
      </c>
      <c r="C37" s="10" t="s">
        <v>32</v>
      </c>
      <c r="D37" s="11">
        <v>240</v>
      </c>
      <c r="E37" s="11">
        <f>A37*D37</f>
        <v>480</v>
      </c>
    </row>
    <row r="38" spans="1:5" ht="20.100000000000001" customHeight="1" x14ac:dyDescent="0.2">
      <c r="A38" s="9">
        <v>1</v>
      </c>
      <c r="B38" s="10" t="s">
        <v>43</v>
      </c>
      <c r="C38" s="10" t="s">
        <v>44</v>
      </c>
      <c r="D38" s="11">
        <v>240</v>
      </c>
      <c r="E38" s="11">
        <f t="shared" si="0"/>
        <v>240</v>
      </c>
    </row>
    <row r="39" spans="1:5" ht="20.100000000000001" customHeight="1" x14ac:dyDescent="0.2">
      <c r="A39" s="9">
        <v>3</v>
      </c>
      <c r="B39" s="10" t="s">
        <v>45</v>
      </c>
      <c r="C39" s="10" t="s">
        <v>46</v>
      </c>
      <c r="D39" s="11">
        <v>240</v>
      </c>
      <c r="E39" s="11">
        <f t="shared" si="0"/>
        <v>720</v>
      </c>
    </row>
    <row r="40" spans="1:5" ht="20.100000000000001" customHeight="1" x14ac:dyDescent="0.2">
      <c r="A40" s="9">
        <v>1</v>
      </c>
      <c r="B40" s="10" t="s">
        <v>47</v>
      </c>
      <c r="C40" s="10" t="s">
        <v>48</v>
      </c>
      <c r="D40" s="11">
        <v>240</v>
      </c>
      <c r="E40" s="11">
        <f t="shared" si="0"/>
        <v>240</v>
      </c>
    </row>
    <row r="41" spans="1:5" ht="20.100000000000001" customHeight="1" x14ac:dyDescent="0.2">
      <c r="A41" s="9">
        <v>2</v>
      </c>
      <c r="B41" s="10" t="s">
        <v>49</v>
      </c>
      <c r="C41" s="10" t="s">
        <v>50</v>
      </c>
      <c r="D41" s="11">
        <v>240</v>
      </c>
      <c r="E41" s="11">
        <f t="shared" si="0"/>
        <v>480</v>
      </c>
    </row>
    <row r="42" spans="1:5" ht="20.100000000000001" customHeight="1" x14ac:dyDescent="0.2">
      <c r="A42" s="9">
        <v>1</v>
      </c>
      <c r="B42" s="10" t="s">
        <v>51</v>
      </c>
      <c r="C42" s="10" t="s">
        <v>225</v>
      </c>
      <c r="D42" s="11">
        <v>240</v>
      </c>
      <c r="E42" s="11">
        <f t="shared" si="0"/>
        <v>240</v>
      </c>
    </row>
    <row r="43" spans="1:5" ht="20.100000000000001" customHeight="1" x14ac:dyDescent="0.2">
      <c r="A43" s="9">
        <v>1</v>
      </c>
      <c r="B43" s="10" t="s">
        <v>52</v>
      </c>
      <c r="C43" s="10" t="s">
        <v>53</v>
      </c>
      <c r="D43" s="11">
        <v>240</v>
      </c>
      <c r="E43" s="11">
        <f t="shared" si="0"/>
        <v>240</v>
      </c>
    </row>
    <row r="44" spans="1:5" ht="20.100000000000001" customHeight="1" x14ac:dyDescent="0.2">
      <c r="A44" s="9">
        <v>5</v>
      </c>
      <c r="B44" s="19" t="s">
        <v>284</v>
      </c>
      <c r="C44" s="10" t="s">
        <v>54</v>
      </c>
      <c r="D44" s="11">
        <v>240</v>
      </c>
      <c r="E44" s="11">
        <f t="shared" si="0"/>
        <v>1200</v>
      </c>
    </row>
    <row r="45" spans="1:5" ht="20.100000000000001" customHeight="1" x14ac:dyDescent="0.2">
      <c r="A45" s="9">
        <v>4</v>
      </c>
      <c r="B45" s="10" t="s">
        <v>55</v>
      </c>
      <c r="C45" s="10" t="s">
        <v>56</v>
      </c>
      <c r="D45" s="11">
        <v>240</v>
      </c>
      <c r="E45" s="11">
        <f t="shared" si="0"/>
        <v>960</v>
      </c>
    </row>
    <row r="46" spans="1:5" ht="20.100000000000001" customHeight="1" x14ac:dyDescent="0.2">
      <c r="A46" s="9">
        <v>1</v>
      </c>
      <c r="B46" s="10" t="s">
        <v>57</v>
      </c>
      <c r="C46" s="10" t="s">
        <v>58</v>
      </c>
      <c r="D46" s="11">
        <v>240</v>
      </c>
      <c r="E46" s="11">
        <f t="shared" si="0"/>
        <v>240</v>
      </c>
    </row>
    <row r="47" spans="1:5" ht="20.100000000000001" customHeight="1" x14ac:dyDescent="0.2">
      <c r="A47" s="9">
        <v>1</v>
      </c>
      <c r="B47" s="10" t="s">
        <v>59</v>
      </c>
      <c r="C47" s="10" t="s">
        <v>60</v>
      </c>
      <c r="D47" s="11">
        <v>240</v>
      </c>
      <c r="E47" s="11">
        <f t="shared" si="0"/>
        <v>240</v>
      </c>
    </row>
    <row r="48" spans="1:5" ht="20.100000000000001" customHeight="1" x14ac:dyDescent="0.2">
      <c r="A48" s="9">
        <v>2</v>
      </c>
      <c r="B48" s="10" t="s">
        <v>61</v>
      </c>
      <c r="C48" s="10" t="s">
        <v>62</v>
      </c>
      <c r="D48" s="11">
        <v>240</v>
      </c>
      <c r="E48" s="11">
        <f t="shared" si="0"/>
        <v>480</v>
      </c>
    </row>
    <row r="49" spans="1:5" ht="20.100000000000001" customHeight="1" x14ac:dyDescent="0.2">
      <c r="A49" s="9">
        <v>1</v>
      </c>
      <c r="B49" s="10" t="s">
        <v>63</v>
      </c>
      <c r="C49" s="10" t="s">
        <v>244</v>
      </c>
      <c r="D49" s="11">
        <v>240</v>
      </c>
      <c r="E49" s="11">
        <f t="shared" si="0"/>
        <v>240</v>
      </c>
    </row>
    <row r="50" spans="1:5" ht="20.100000000000001" customHeight="1" x14ac:dyDescent="0.2">
      <c r="A50" s="9">
        <v>2</v>
      </c>
      <c r="B50" s="10">
        <v>3075</v>
      </c>
      <c r="C50" s="10" t="s">
        <v>245</v>
      </c>
      <c r="D50" s="11">
        <v>240</v>
      </c>
      <c r="E50" s="11">
        <f t="shared" si="0"/>
        <v>480</v>
      </c>
    </row>
    <row r="51" spans="1:5" ht="20.100000000000001" customHeight="1" x14ac:dyDescent="0.2">
      <c r="A51" s="9">
        <v>6</v>
      </c>
      <c r="B51" s="10" t="s">
        <v>71</v>
      </c>
      <c r="C51" s="10" t="s">
        <v>72</v>
      </c>
      <c r="D51" s="11">
        <v>40</v>
      </c>
      <c r="E51" s="11">
        <f>A51*D51</f>
        <v>240</v>
      </c>
    </row>
    <row r="52" spans="1:5" ht="20.100000000000001" customHeight="1" x14ac:dyDescent="0.2">
      <c r="A52" s="9">
        <v>6</v>
      </c>
      <c r="B52" s="10" t="s">
        <v>73</v>
      </c>
      <c r="C52" s="10" t="s">
        <v>74</v>
      </c>
      <c r="D52" s="11">
        <v>40</v>
      </c>
      <c r="E52" s="11">
        <f>A52*D52</f>
        <v>240</v>
      </c>
    </row>
    <row r="53" spans="1:5" ht="20.100000000000001" customHeight="1" x14ac:dyDescent="0.2">
      <c r="A53" s="9">
        <v>6</v>
      </c>
      <c r="B53" s="10" t="s">
        <v>75</v>
      </c>
      <c r="C53" s="10" t="s">
        <v>76</v>
      </c>
      <c r="D53" s="11">
        <v>40</v>
      </c>
      <c r="E53" s="11">
        <f>A53*D53</f>
        <v>240</v>
      </c>
    </row>
    <row r="54" spans="1:5" ht="20.100000000000001" customHeight="1" x14ac:dyDescent="0.2">
      <c r="A54" s="9">
        <v>6</v>
      </c>
      <c r="B54" s="10" t="s">
        <v>77</v>
      </c>
      <c r="C54" s="10" t="s">
        <v>64</v>
      </c>
      <c r="D54" s="11">
        <v>40</v>
      </c>
      <c r="E54" s="11">
        <f t="shared" si="0"/>
        <v>240</v>
      </c>
    </row>
    <row r="55" spans="1:5" ht="20.100000000000001" customHeight="1" x14ac:dyDescent="0.2">
      <c r="A55" s="9">
        <v>6</v>
      </c>
      <c r="B55" s="10" t="s">
        <v>65</v>
      </c>
      <c r="C55" s="10" t="s">
        <v>67</v>
      </c>
      <c r="D55" s="11">
        <v>40</v>
      </c>
      <c r="E55" s="11">
        <f t="shared" si="0"/>
        <v>240</v>
      </c>
    </row>
    <row r="56" spans="1:5" ht="20.100000000000001" customHeight="1" x14ac:dyDescent="0.2">
      <c r="A56" s="9">
        <v>6</v>
      </c>
      <c r="B56" s="10" t="s">
        <v>66</v>
      </c>
      <c r="C56" s="10" t="s">
        <v>69</v>
      </c>
      <c r="D56" s="11">
        <v>40</v>
      </c>
      <c r="E56" s="11">
        <f t="shared" si="0"/>
        <v>240</v>
      </c>
    </row>
    <row r="57" spans="1:5" ht="20.100000000000001" customHeight="1" x14ac:dyDescent="0.2">
      <c r="A57" s="9">
        <v>6</v>
      </c>
      <c r="B57" s="10" t="s">
        <v>68</v>
      </c>
      <c r="C57" s="10" t="s">
        <v>70</v>
      </c>
      <c r="D57" s="11">
        <v>40</v>
      </c>
      <c r="E57" s="11">
        <f t="shared" si="0"/>
        <v>240</v>
      </c>
    </row>
    <row r="58" spans="1:5" ht="20.100000000000001" customHeight="1" x14ac:dyDescent="0.2">
      <c r="A58" s="9">
        <v>4</v>
      </c>
      <c r="B58" s="10">
        <v>1518</v>
      </c>
      <c r="C58" s="10" t="s">
        <v>234</v>
      </c>
      <c r="D58" s="11">
        <v>40</v>
      </c>
      <c r="E58" s="11">
        <f t="shared" ref="E58:E61" si="2">A58*D58</f>
        <v>160</v>
      </c>
    </row>
    <row r="59" spans="1:5" ht="20.100000000000001" customHeight="1" x14ac:dyDescent="0.2">
      <c r="A59" s="9">
        <v>4</v>
      </c>
      <c r="B59" s="10">
        <v>1519</v>
      </c>
      <c r="C59" s="10" t="s">
        <v>233</v>
      </c>
      <c r="D59" s="11">
        <v>40</v>
      </c>
      <c r="E59" s="11">
        <f t="shared" si="2"/>
        <v>160</v>
      </c>
    </row>
    <row r="60" spans="1:5" ht="20.100000000000001" customHeight="1" x14ac:dyDescent="0.2">
      <c r="A60" s="9">
        <v>4</v>
      </c>
      <c r="B60" s="10">
        <v>1520</v>
      </c>
      <c r="C60" s="10" t="s">
        <v>235</v>
      </c>
      <c r="D60" s="11">
        <v>40</v>
      </c>
      <c r="E60" s="11">
        <f t="shared" si="2"/>
        <v>160</v>
      </c>
    </row>
    <row r="61" spans="1:5" ht="20.100000000000001" customHeight="1" x14ac:dyDescent="0.2">
      <c r="A61" s="9">
        <v>4</v>
      </c>
      <c r="B61" s="10">
        <v>1521</v>
      </c>
      <c r="C61" s="10" t="s">
        <v>236</v>
      </c>
      <c r="D61" s="11">
        <v>40</v>
      </c>
      <c r="E61" s="11">
        <f t="shared" si="2"/>
        <v>160</v>
      </c>
    </row>
    <row r="62" spans="1:5" ht="20.100000000000001" customHeight="1" x14ac:dyDescent="0.2">
      <c r="A62" s="9">
        <v>3</v>
      </c>
      <c r="B62" s="10">
        <v>1517</v>
      </c>
      <c r="C62" s="10" t="s">
        <v>237</v>
      </c>
      <c r="D62" s="11">
        <v>40</v>
      </c>
      <c r="E62" s="11">
        <f t="shared" ref="E62" si="3">A62*D62</f>
        <v>120</v>
      </c>
    </row>
    <row r="63" spans="1:5" ht="20.100000000000001" customHeight="1" x14ac:dyDescent="0.2">
      <c r="A63" s="9">
        <v>6</v>
      </c>
      <c r="B63" s="10" t="s">
        <v>92</v>
      </c>
      <c r="C63" s="10" t="s">
        <v>93</v>
      </c>
      <c r="D63" s="11">
        <v>30</v>
      </c>
      <c r="E63" s="11">
        <f>A63*D63</f>
        <v>180</v>
      </c>
    </row>
    <row r="64" spans="1:5" ht="20.100000000000001" customHeight="1" x14ac:dyDescent="0.2">
      <c r="A64" s="9">
        <v>6</v>
      </c>
      <c r="B64" s="10" t="s">
        <v>94</v>
      </c>
      <c r="C64" s="10" t="s">
        <v>95</v>
      </c>
      <c r="D64" s="11">
        <v>30</v>
      </c>
      <c r="E64" s="11">
        <f>A64*D64</f>
        <v>180</v>
      </c>
    </row>
    <row r="65" spans="1:5" ht="20.100000000000001" customHeight="1" x14ac:dyDescent="0.2">
      <c r="A65" s="9">
        <v>6</v>
      </c>
      <c r="B65" s="10" t="s">
        <v>96</v>
      </c>
      <c r="C65" s="10" t="s">
        <v>97</v>
      </c>
      <c r="D65" s="11">
        <v>30</v>
      </c>
      <c r="E65" s="11">
        <f>A65*D65</f>
        <v>180</v>
      </c>
    </row>
    <row r="66" spans="1:5" ht="20.100000000000001" customHeight="1" x14ac:dyDescent="0.2">
      <c r="A66" s="9">
        <v>2</v>
      </c>
      <c r="B66" s="10" t="s">
        <v>98</v>
      </c>
      <c r="C66" s="10" t="s">
        <v>99</v>
      </c>
      <c r="D66" s="11">
        <v>30</v>
      </c>
      <c r="E66" s="11">
        <f>A66*D66</f>
        <v>60</v>
      </c>
    </row>
    <row r="67" spans="1:5" ht="20.100000000000001" customHeight="1" x14ac:dyDescent="0.2">
      <c r="A67" s="9">
        <v>6</v>
      </c>
      <c r="B67" s="10" t="s">
        <v>78</v>
      </c>
      <c r="C67" s="10" t="s">
        <v>79</v>
      </c>
      <c r="D67" s="11">
        <v>30</v>
      </c>
      <c r="E67" s="11">
        <f t="shared" ref="E67:E143" si="4">A67*D67</f>
        <v>180</v>
      </c>
    </row>
    <row r="68" spans="1:5" ht="20.100000000000001" customHeight="1" x14ac:dyDescent="0.2">
      <c r="A68" s="9">
        <v>6</v>
      </c>
      <c r="B68" s="10" t="s">
        <v>80</v>
      </c>
      <c r="C68" s="10" t="s">
        <v>81</v>
      </c>
      <c r="D68" s="11">
        <v>30</v>
      </c>
      <c r="E68" s="11">
        <f t="shared" si="4"/>
        <v>180</v>
      </c>
    </row>
    <row r="69" spans="1:5" ht="20.100000000000001" customHeight="1" x14ac:dyDescent="0.2">
      <c r="A69" s="9">
        <v>6</v>
      </c>
      <c r="B69" s="10" t="s">
        <v>82</v>
      </c>
      <c r="C69" s="10" t="s">
        <v>83</v>
      </c>
      <c r="D69" s="11">
        <v>30</v>
      </c>
      <c r="E69" s="11">
        <f t="shared" si="4"/>
        <v>180</v>
      </c>
    </row>
    <row r="70" spans="1:5" ht="20.100000000000001" customHeight="1" x14ac:dyDescent="0.2">
      <c r="A70" s="9">
        <v>6</v>
      </c>
      <c r="B70" s="10" t="s">
        <v>84</v>
      </c>
      <c r="C70" s="10" t="s">
        <v>85</v>
      </c>
      <c r="D70" s="11">
        <v>30</v>
      </c>
      <c r="E70" s="11">
        <f t="shared" si="4"/>
        <v>180</v>
      </c>
    </row>
    <row r="71" spans="1:5" ht="20.100000000000001" customHeight="1" x14ac:dyDescent="0.2">
      <c r="A71" s="9">
        <v>6</v>
      </c>
      <c r="B71" s="10" t="s">
        <v>86</v>
      </c>
      <c r="C71" s="10" t="s">
        <v>87</v>
      </c>
      <c r="D71" s="11">
        <v>30</v>
      </c>
      <c r="E71" s="11">
        <f t="shared" si="4"/>
        <v>180</v>
      </c>
    </row>
    <row r="72" spans="1:5" ht="20.100000000000001" customHeight="1" x14ac:dyDescent="0.2">
      <c r="A72" s="9">
        <v>6</v>
      </c>
      <c r="B72" s="10" t="s">
        <v>88</v>
      </c>
      <c r="C72" s="10" t="s">
        <v>89</v>
      </c>
      <c r="D72" s="11">
        <v>30</v>
      </c>
      <c r="E72" s="11">
        <f t="shared" si="4"/>
        <v>180</v>
      </c>
    </row>
    <row r="73" spans="1:5" ht="20.100000000000001" customHeight="1" x14ac:dyDescent="0.2">
      <c r="A73" s="9">
        <v>6</v>
      </c>
      <c r="B73" s="10" t="s">
        <v>90</v>
      </c>
      <c r="C73" s="10" t="s">
        <v>91</v>
      </c>
      <c r="D73" s="11">
        <v>30</v>
      </c>
      <c r="E73" s="11">
        <f t="shared" si="4"/>
        <v>180</v>
      </c>
    </row>
    <row r="74" spans="1:5" ht="20.100000000000001" customHeight="1" x14ac:dyDescent="0.2">
      <c r="A74" s="9">
        <v>4</v>
      </c>
      <c r="B74" s="10" t="s">
        <v>285</v>
      </c>
      <c r="C74" s="10" t="s">
        <v>238</v>
      </c>
      <c r="D74" s="11">
        <v>30</v>
      </c>
      <c r="E74" s="11">
        <f t="shared" ref="E74:E79" si="5">A74*D74</f>
        <v>120</v>
      </c>
    </row>
    <row r="75" spans="1:5" ht="20.100000000000001" customHeight="1" x14ac:dyDescent="0.2">
      <c r="A75" s="9">
        <v>4</v>
      </c>
      <c r="B75" s="10" t="s">
        <v>286</v>
      </c>
      <c r="C75" s="10" t="s">
        <v>239</v>
      </c>
      <c r="D75" s="11">
        <v>30</v>
      </c>
      <c r="E75" s="11">
        <f t="shared" si="5"/>
        <v>120</v>
      </c>
    </row>
    <row r="76" spans="1:5" ht="20.100000000000001" customHeight="1" x14ac:dyDescent="0.2">
      <c r="A76" s="9">
        <v>4</v>
      </c>
      <c r="B76" s="10" t="s">
        <v>287</v>
      </c>
      <c r="C76" s="10" t="s">
        <v>240</v>
      </c>
      <c r="D76" s="11">
        <v>30</v>
      </c>
      <c r="E76" s="11">
        <f t="shared" si="5"/>
        <v>120</v>
      </c>
    </row>
    <row r="77" spans="1:5" ht="20.100000000000001" customHeight="1" x14ac:dyDescent="0.2">
      <c r="A77" s="9">
        <v>4</v>
      </c>
      <c r="B77" s="10" t="s">
        <v>288</v>
      </c>
      <c r="C77" s="10" t="s">
        <v>241</v>
      </c>
      <c r="D77" s="11">
        <v>30</v>
      </c>
      <c r="E77" s="11">
        <f t="shared" si="5"/>
        <v>120</v>
      </c>
    </row>
    <row r="78" spans="1:5" ht="20.100000000000001" customHeight="1" x14ac:dyDescent="0.2">
      <c r="A78" s="9">
        <v>4</v>
      </c>
      <c r="B78" s="10" t="s">
        <v>43</v>
      </c>
      <c r="C78" s="10" t="s">
        <v>242</v>
      </c>
      <c r="D78" s="11">
        <v>30</v>
      </c>
      <c r="E78" s="11">
        <f t="shared" si="5"/>
        <v>120</v>
      </c>
    </row>
    <row r="79" spans="1:5" ht="20.100000000000001" customHeight="1" x14ac:dyDescent="0.2">
      <c r="A79" s="9">
        <v>4</v>
      </c>
      <c r="B79" s="10" t="s">
        <v>289</v>
      </c>
      <c r="C79" s="10" t="s">
        <v>243</v>
      </c>
      <c r="D79" s="11">
        <v>30</v>
      </c>
      <c r="E79" s="11">
        <f t="shared" si="5"/>
        <v>120</v>
      </c>
    </row>
    <row r="80" spans="1:5" ht="20.100000000000001" customHeight="1" x14ac:dyDescent="0.2">
      <c r="A80" s="9">
        <v>4</v>
      </c>
      <c r="B80" s="10" t="s">
        <v>110</v>
      </c>
      <c r="C80" s="10" t="s">
        <v>111</v>
      </c>
      <c r="D80" s="11">
        <v>40</v>
      </c>
      <c r="E80" s="11">
        <f>A80*D80</f>
        <v>160</v>
      </c>
    </row>
    <row r="81" spans="1:5" ht="20.100000000000001" customHeight="1" x14ac:dyDescent="0.2">
      <c r="A81" s="9">
        <v>4</v>
      </c>
      <c r="B81" s="10" t="s">
        <v>112</v>
      </c>
      <c r="C81" s="10" t="s">
        <v>113</v>
      </c>
      <c r="D81" s="11">
        <v>40</v>
      </c>
      <c r="E81" s="11">
        <f>A81*D81</f>
        <v>160</v>
      </c>
    </row>
    <row r="82" spans="1:5" ht="20.100000000000001" customHeight="1" x14ac:dyDescent="0.2">
      <c r="A82" s="9">
        <v>4</v>
      </c>
      <c r="B82" s="10" t="s">
        <v>114</v>
      </c>
      <c r="C82" s="10" t="s">
        <v>115</v>
      </c>
      <c r="D82" s="11">
        <v>40</v>
      </c>
      <c r="E82" s="11">
        <f>A82*D82</f>
        <v>160</v>
      </c>
    </row>
    <row r="83" spans="1:5" ht="20.100000000000001" customHeight="1" x14ac:dyDescent="0.2">
      <c r="A83" s="9">
        <v>1</v>
      </c>
      <c r="B83" s="10" t="s">
        <v>116</v>
      </c>
      <c r="C83" s="10" t="s">
        <v>117</v>
      </c>
      <c r="D83" s="11">
        <v>40</v>
      </c>
      <c r="E83" s="11">
        <f>A83*D83</f>
        <v>40</v>
      </c>
    </row>
    <row r="84" spans="1:5" ht="20.100000000000001" customHeight="1" x14ac:dyDescent="0.2">
      <c r="A84" s="9">
        <v>4</v>
      </c>
      <c r="B84" s="10" t="s">
        <v>100</v>
      </c>
      <c r="C84" s="10" t="s">
        <v>101</v>
      </c>
      <c r="D84" s="11">
        <v>40</v>
      </c>
      <c r="E84" s="11">
        <f t="shared" si="4"/>
        <v>160</v>
      </c>
    </row>
    <row r="85" spans="1:5" ht="20.100000000000001" customHeight="1" x14ac:dyDescent="0.2">
      <c r="A85" s="9">
        <v>3</v>
      </c>
      <c r="B85" s="10">
        <v>623</v>
      </c>
      <c r="C85" s="10" t="s">
        <v>102</v>
      </c>
      <c r="D85" s="11">
        <v>40</v>
      </c>
      <c r="E85" s="11">
        <f t="shared" si="4"/>
        <v>120</v>
      </c>
    </row>
    <row r="86" spans="1:5" ht="20.100000000000001" customHeight="1" x14ac:dyDescent="0.2">
      <c r="A86" s="9">
        <v>4</v>
      </c>
      <c r="B86" s="10" t="s">
        <v>103</v>
      </c>
      <c r="C86" s="10" t="s">
        <v>104</v>
      </c>
      <c r="D86" s="11">
        <v>40</v>
      </c>
      <c r="E86" s="11">
        <f t="shared" si="4"/>
        <v>160</v>
      </c>
    </row>
    <row r="87" spans="1:5" ht="20.100000000000001" customHeight="1" x14ac:dyDescent="0.2">
      <c r="A87" s="9">
        <v>2</v>
      </c>
      <c r="B87" s="10">
        <v>1209</v>
      </c>
      <c r="C87" s="10" t="s">
        <v>105</v>
      </c>
      <c r="D87" s="11">
        <v>40</v>
      </c>
      <c r="E87" s="11">
        <f t="shared" si="4"/>
        <v>80</v>
      </c>
    </row>
    <row r="88" spans="1:5" ht="20.100000000000001" customHeight="1" x14ac:dyDescent="0.2">
      <c r="A88" s="9">
        <v>4</v>
      </c>
      <c r="B88" s="10" t="s">
        <v>106</v>
      </c>
      <c r="C88" s="10" t="s">
        <v>107</v>
      </c>
      <c r="D88" s="11">
        <v>40</v>
      </c>
      <c r="E88" s="11">
        <f t="shared" si="4"/>
        <v>160</v>
      </c>
    </row>
    <row r="89" spans="1:5" ht="20.100000000000001" customHeight="1" x14ac:dyDescent="0.2">
      <c r="A89" s="9">
        <v>2</v>
      </c>
      <c r="B89" s="10" t="s">
        <v>108</v>
      </c>
      <c r="C89" s="10" t="s">
        <v>109</v>
      </c>
      <c r="D89" s="11">
        <v>40</v>
      </c>
      <c r="E89" s="11">
        <f t="shared" si="4"/>
        <v>80</v>
      </c>
    </row>
    <row r="90" spans="1:5" ht="20.100000000000001" customHeight="1" x14ac:dyDescent="0.2">
      <c r="A90" s="9">
        <v>4</v>
      </c>
      <c r="B90" s="10" t="s">
        <v>290</v>
      </c>
      <c r="C90" s="10" t="s">
        <v>291</v>
      </c>
      <c r="D90" s="11">
        <v>40</v>
      </c>
      <c r="E90" s="11">
        <f t="shared" ref="E90:E96" si="6">A90*D90</f>
        <v>160</v>
      </c>
    </row>
    <row r="91" spans="1:5" ht="20.100000000000001" customHeight="1" x14ac:dyDescent="0.2">
      <c r="A91" s="9">
        <v>4</v>
      </c>
      <c r="B91" s="10" t="s">
        <v>292</v>
      </c>
      <c r="C91" s="10" t="s">
        <v>293</v>
      </c>
      <c r="D91" s="11">
        <v>40</v>
      </c>
      <c r="E91" s="11">
        <f t="shared" si="6"/>
        <v>160</v>
      </c>
    </row>
    <row r="92" spans="1:5" ht="20.100000000000001" customHeight="1" x14ac:dyDescent="0.2">
      <c r="A92" s="9">
        <v>4</v>
      </c>
      <c r="B92" s="10" t="s">
        <v>294</v>
      </c>
      <c r="C92" s="10" t="s">
        <v>295</v>
      </c>
      <c r="D92" s="11">
        <v>40</v>
      </c>
      <c r="E92" s="11">
        <f t="shared" si="6"/>
        <v>160</v>
      </c>
    </row>
    <row r="93" spans="1:5" ht="20.100000000000001" customHeight="1" x14ac:dyDescent="0.2">
      <c r="A93" s="9">
        <v>4</v>
      </c>
      <c r="B93" s="10" t="s">
        <v>296</v>
      </c>
      <c r="C93" s="10" t="s">
        <v>297</v>
      </c>
      <c r="D93" s="11">
        <v>40</v>
      </c>
      <c r="E93" s="11">
        <f t="shared" si="6"/>
        <v>160</v>
      </c>
    </row>
    <row r="94" spans="1:5" ht="20.100000000000001" customHeight="1" x14ac:dyDescent="0.2">
      <c r="A94" s="9">
        <v>3</v>
      </c>
      <c r="B94" s="10" t="s">
        <v>298</v>
      </c>
      <c r="C94" s="10" t="s">
        <v>299</v>
      </c>
      <c r="D94" s="11">
        <v>40</v>
      </c>
      <c r="E94" s="11">
        <f t="shared" si="6"/>
        <v>120</v>
      </c>
    </row>
    <row r="95" spans="1:5" ht="20.100000000000001" customHeight="1" x14ac:dyDescent="0.2">
      <c r="A95" s="9">
        <v>4</v>
      </c>
      <c r="B95" s="10" t="s">
        <v>300</v>
      </c>
      <c r="C95" s="10" t="s">
        <v>301</v>
      </c>
      <c r="D95" s="11">
        <v>40</v>
      </c>
      <c r="E95" s="11">
        <f t="shared" si="6"/>
        <v>160</v>
      </c>
    </row>
    <row r="96" spans="1:5" ht="20.100000000000001" customHeight="1" x14ac:dyDescent="0.2">
      <c r="A96" s="9">
        <v>1</v>
      </c>
      <c r="B96" s="10">
        <v>1509</v>
      </c>
      <c r="C96" s="10" t="s">
        <v>215</v>
      </c>
      <c r="D96" s="11">
        <v>40</v>
      </c>
      <c r="E96" s="11">
        <f t="shared" si="6"/>
        <v>40</v>
      </c>
    </row>
    <row r="97" spans="1:5" ht="20.100000000000001" customHeight="1" x14ac:dyDescent="0.2">
      <c r="A97" s="9">
        <v>4</v>
      </c>
      <c r="B97" s="10" t="s">
        <v>132</v>
      </c>
      <c r="C97" s="10" t="s">
        <v>133</v>
      </c>
      <c r="D97" s="11">
        <v>30</v>
      </c>
      <c r="E97" s="11">
        <f>A97*D97</f>
        <v>120</v>
      </c>
    </row>
    <row r="98" spans="1:5" ht="20.100000000000001" customHeight="1" x14ac:dyDescent="0.2">
      <c r="A98" s="9">
        <v>4</v>
      </c>
      <c r="B98" s="10" t="s">
        <v>134</v>
      </c>
      <c r="C98" s="10" t="s">
        <v>135</v>
      </c>
      <c r="D98" s="11">
        <v>30</v>
      </c>
      <c r="E98" s="11">
        <f>A98*D98</f>
        <v>120</v>
      </c>
    </row>
    <row r="99" spans="1:5" ht="20.100000000000001" customHeight="1" x14ac:dyDescent="0.2">
      <c r="A99" s="9">
        <v>4</v>
      </c>
      <c r="B99" s="10" t="s">
        <v>136</v>
      </c>
      <c r="C99" s="10" t="s">
        <v>137</v>
      </c>
      <c r="D99" s="11">
        <v>30</v>
      </c>
      <c r="E99" s="11">
        <f>A99*D99</f>
        <v>120</v>
      </c>
    </row>
    <row r="100" spans="1:5" ht="20.100000000000001" customHeight="1" x14ac:dyDescent="0.2">
      <c r="A100" s="9">
        <v>4</v>
      </c>
      <c r="B100" s="10" t="s">
        <v>118</v>
      </c>
      <c r="C100" s="10" t="s">
        <v>119</v>
      </c>
      <c r="D100" s="11">
        <v>30</v>
      </c>
      <c r="E100" s="11">
        <f t="shared" si="4"/>
        <v>120</v>
      </c>
    </row>
    <row r="101" spans="1:5" ht="20.100000000000001" customHeight="1" x14ac:dyDescent="0.2">
      <c r="A101" s="9">
        <v>4</v>
      </c>
      <c r="B101" s="10" t="s">
        <v>120</v>
      </c>
      <c r="C101" s="10" t="s">
        <v>121</v>
      </c>
      <c r="D101" s="11">
        <v>30</v>
      </c>
      <c r="E101" s="11">
        <f t="shared" si="4"/>
        <v>120</v>
      </c>
    </row>
    <row r="102" spans="1:5" ht="20.100000000000001" customHeight="1" x14ac:dyDescent="0.2">
      <c r="A102" s="9">
        <v>4</v>
      </c>
      <c r="B102" s="10" t="s">
        <v>122</v>
      </c>
      <c r="C102" s="10" t="s">
        <v>123</v>
      </c>
      <c r="D102" s="11">
        <v>30</v>
      </c>
      <c r="E102" s="11">
        <f t="shared" si="4"/>
        <v>120</v>
      </c>
    </row>
    <row r="103" spans="1:5" ht="20.100000000000001" customHeight="1" x14ac:dyDescent="0.2">
      <c r="A103" s="9">
        <v>4</v>
      </c>
      <c r="B103" s="10" t="s">
        <v>124</v>
      </c>
      <c r="C103" s="10" t="s">
        <v>125</v>
      </c>
      <c r="D103" s="11">
        <v>30</v>
      </c>
      <c r="E103" s="11">
        <f t="shared" si="4"/>
        <v>120</v>
      </c>
    </row>
    <row r="104" spans="1:5" ht="20.100000000000001" customHeight="1" x14ac:dyDescent="0.2">
      <c r="A104" s="9">
        <v>2</v>
      </c>
      <c r="B104" s="10" t="s">
        <v>126</v>
      </c>
      <c r="C104" s="10" t="s">
        <v>127</v>
      </c>
      <c r="D104" s="11">
        <v>30</v>
      </c>
      <c r="E104" s="11">
        <f t="shared" si="4"/>
        <v>60</v>
      </c>
    </row>
    <row r="105" spans="1:5" ht="20.100000000000001" customHeight="1" x14ac:dyDescent="0.2">
      <c r="A105" s="9">
        <v>4</v>
      </c>
      <c r="B105" s="10" t="s">
        <v>128</v>
      </c>
      <c r="C105" s="10" t="s">
        <v>129</v>
      </c>
      <c r="D105" s="11">
        <v>30</v>
      </c>
      <c r="E105" s="11">
        <f t="shared" si="4"/>
        <v>120</v>
      </c>
    </row>
    <row r="106" spans="1:5" ht="20.100000000000001" customHeight="1" x14ac:dyDescent="0.2">
      <c r="A106" s="9">
        <v>2</v>
      </c>
      <c r="B106" s="10" t="s">
        <v>130</v>
      </c>
      <c r="C106" s="10" t="s">
        <v>131</v>
      </c>
      <c r="D106" s="11">
        <v>30</v>
      </c>
      <c r="E106" s="11">
        <f t="shared" si="4"/>
        <v>60</v>
      </c>
    </row>
    <row r="107" spans="1:5" ht="20.100000000000001" customHeight="1" x14ac:dyDescent="0.2">
      <c r="A107" s="9">
        <v>3</v>
      </c>
      <c r="B107" s="10" t="s">
        <v>302</v>
      </c>
      <c r="C107" s="10" t="s">
        <v>216</v>
      </c>
      <c r="D107" s="11">
        <v>30</v>
      </c>
      <c r="E107" s="11">
        <f t="shared" ref="E107:E109" si="7">A107*D107</f>
        <v>90</v>
      </c>
    </row>
    <row r="108" spans="1:5" ht="20.100000000000001" customHeight="1" x14ac:dyDescent="0.2">
      <c r="A108" s="9">
        <v>3</v>
      </c>
      <c r="B108" s="10" t="s">
        <v>303</v>
      </c>
      <c r="C108" s="10" t="s">
        <v>217</v>
      </c>
      <c r="D108" s="11">
        <v>30</v>
      </c>
      <c r="E108" s="11">
        <f t="shared" si="7"/>
        <v>90</v>
      </c>
    </row>
    <row r="109" spans="1:5" ht="20.100000000000001" customHeight="1" x14ac:dyDescent="0.2">
      <c r="A109" s="9">
        <v>3</v>
      </c>
      <c r="B109" s="10" t="s">
        <v>304</v>
      </c>
      <c r="C109" s="10" t="s">
        <v>218</v>
      </c>
      <c r="D109" s="11">
        <v>30</v>
      </c>
      <c r="E109" s="11">
        <f t="shared" si="7"/>
        <v>90</v>
      </c>
    </row>
    <row r="110" spans="1:5" ht="20.100000000000001" customHeight="1" x14ac:dyDescent="0.2">
      <c r="A110" s="9">
        <v>3</v>
      </c>
      <c r="B110" s="10" t="s">
        <v>305</v>
      </c>
      <c r="C110" s="10" t="s">
        <v>219</v>
      </c>
      <c r="D110" s="11">
        <v>30</v>
      </c>
      <c r="E110" s="11">
        <f t="shared" ref="E110:E112" si="8">A110*D110</f>
        <v>90</v>
      </c>
    </row>
    <row r="111" spans="1:5" ht="20.100000000000001" customHeight="1" x14ac:dyDescent="0.2">
      <c r="A111" s="9">
        <v>3</v>
      </c>
      <c r="B111" s="10" t="s">
        <v>306</v>
      </c>
      <c r="C111" s="10" t="s">
        <v>220</v>
      </c>
      <c r="D111" s="11">
        <v>30</v>
      </c>
      <c r="E111" s="11">
        <f t="shared" si="8"/>
        <v>90</v>
      </c>
    </row>
    <row r="112" spans="1:5" ht="20.100000000000001" customHeight="1" x14ac:dyDescent="0.2">
      <c r="A112" s="9">
        <v>3</v>
      </c>
      <c r="B112" s="10" t="s">
        <v>307</v>
      </c>
      <c r="C112" s="10" t="s">
        <v>221</v>
      </c>
      <c r="D112" s="11">
        <v>30</v>
      </c>
      <c r="E112" s="11">
        <f t="shared" si="8"/>
        <v>90</v>
      </c>
    </row>
    <row r="113" spans="1:5" ht="20.100000000000001" customHeight="1" x14ac:dyDescent="0.2">
      <c r="A113" s="9">
        <v>1</v>
      </c>
      <c r="B113" s="10" t="s">
        <v>308</v>
      </c>
      <c r="C113" s="10" t="s">
        <v>222</v>
      </c>
      <c r="D113" s="11">
        <v>30</v>
      </c>
      <c r="E113" s="11">
        <f t="shared" ref="E113:E115" si="9">A113*D113</f>
        <v>30</v>
      </c>
    </row>
    <row r="114" spans="1:5" ht="20.100000000000001" customHeight="1" x14ac:dyDescent="0.2">
      <c r="A114" s="9">
        <v>2</v>
      </c>
      <c r="B114" s="10" t="s">
        <v>55</v>
      </c>
      <c r="C114" s="10" t="s">
        <v>223</v>
      </c>
      <c r="D114" s="11">
        <v>30</v>
      </c>
      <c r="E114" s="11">
        <f t="shared" si="9"/>
        <v>60</v>
      </c>
    </row>
    <row r="115" spans="1:5" ht="20.100000000000001" customHeight="1" x14ac:dyDescent="0.2">
      <c r="A115" s="9">
        <v>1</v>
      </c>
      <c r="B115" s="10" t="s">
        <v>309</v>
      </c>
      <c r="C115" s="10" t="s">
        <v>224</v>
      </c>
      <c r="D115" s="11">
        <v>30</v>
      </c>
      <c r="E115" s="11">
        <f t="shared" si="9"/>
        <v>30</v>
      </c>
    </row>
    <row r="116" spans="1:5" ht="20.100000000000001" customHeight="1" x14ac:dyDescent="0.2">
      <c r="A116" s="9">
        <v>2</v>
      </c>
      <c r="B116" s="10" t="s">
        <v>150</v>
      </c>
      <c r="C116" s="10" t="s">
        <v>151</v>
      </c>
      <c r="D116" s="11">
        <v>40</v>
      </c>
      <c r="E116" s="11">
        <f t="shared" ref="E116:E118" si="10">A116*D116</f>
        <v>80</v>
      </c>
    </row>
    <row r="117" spans="1:5" ht="20.100000000000001" customHeight="1" x14ac:dyDescent="0.2">
      <c r="A117" s="9">
        <v>3</v>
      </c>
      <c r="B117" s="10" t="s">
        <v>152</v>
      </c>
      <c r="C117" s="10" t="s">
        <v>153</v>
      </c>
      <c r="D117" s="11">
        <v>40</v>
      </c>
      <c r="E117" s="11">
        <f t="shared" si="10"/>
        <v>120</v>
      </c>
    </row>
    <row r="118" spans="1:5" ht="20.100000000000001" customHeight="1" x14ac:dyDescent="0.2">
      <c r="A118" s="9">
        <v>4</v>
      </c>
      <c r="B118" s="10" t="s">
        <v>154</v>
      </c>
      <c r="C118" s="10" t="s">
        <v>155</v>
      </c>
      <c r="D118" s="11">
        <v>40</v>
      </c>
      <c r="E118" s="11">
        <f t="shared" si="10"/>
        <v>160</v>
      </c>
    </row>
    <row r="119" spans="1:5" ht="20.100000000000001" customHeight="1" x14ac:dyDescent="0.2">
      <c r="A119" s="9">
        <v>3</v>
      </c>
      <c r="B119" s="10" t="s">
        <v>138</v>
      </c>
      <c r="C119" s="10" t="s">
        <v>139</v>
      </c>
      <c r="D119" s="11">
        <v>40</v>
      </c>
      <c r="E119" s="11">
        <f t="shared" si="4"/>
        <v>120</v>
      </c>
    </row>
    <row r="120" spans="1:5" ht="20.100000000000001" customHeight="1" x14ac:dyDescent="0.2">
      <c r="A120" s="9">
        <v>4</v>
      </c>
      <c r="B120" s="10" t="s">
        <v>270</v>
      </c>
      <c r="C120" s="10" t="s">
        <v>271</v>
      </c>
      <c r="D120" s="11">
        <v>40</v>
      </c>
      <c r="E120" s="11">
        <f t="shared" si="4"/>
        <v>160</v>
      </c>
    </row>
    <row r="121" spans="1:5" ht="20.100000000000001" customHeight="1" x14ac:dyDescent="0.2">
      <c r="A121" s="9">
        <v>2</v>
      </c>
      <c r="B121" s="10" t="s">
        <v>272</v>
      </c>
      <c r="C121" s="10" t="s">
        <v>273</v>
      </c>
      <c r="D121" s="11">
        <v>40</v>
      </c>
      <c r="E121" s="11">
        <f t="shared" si="4"/>
        <v>80</v>
      </c>
    </row>
    <row r="122" spans="1:5" ht="20.100000000000001" customHeight="1" x14ac:dyDescent="0.2">
      <c r="A122" s="9">
        <v>4</v>
      </c>
      <c r="B122" s="10" t="s">
        <v>274</v>
      </c>
      <c r="C122" s="10" t="s">
        <v>275</v>
      </c>
      <c r="D122" s="11">
        <v>40</v>
      </c>
      <c r="E122" s="11">
        <f t="shared" si="4"/>
        <v>160</v>
      </c>
    </row>
    <row r="123" spans="1:5" ht="20.100000000000001" customHeight="1" x14ac:dyDescent="0.2">
      <c r="A123" s="9">
        <v>4</v>
      </c>
      <c r="B123" s="10" t="s">
        <v>276</v>
      </c>
      <c r="C123" s="10" t="s">
        <v>277</v>
      </c>
      <c r="D123" s="11">
        <v>40</v>
      </c>
      <c r="E123" s="11">
        <f t="shared" si="4"/>
        <v>160</v>
      </c>
    </row>
    <row r="124" spans="1:5" ht="20.100000000000001" customHeight="1" x14ac:dyDescent="0.2">
      <c r="A124" s="9">
        <v>4</v>
      </c>
      <c r="B124" s="10" t="s">
        <v>278</v>
      </c>
      <c r="C124" s="10" t="s">
        <v>279</v>
      </c>
      <c r="D124" s="11">
        <v>40</v>
      </c>
      <c r="E124" s="11">
        <f t="shared" si="4"/>
        <v>160</v>
      </c>
    </row>
    <row r="125" spans="1:5" ht="20.100000000000001" customHeight="1" x14ac:dyDescent="0.2">
      <c r="A125" s="9">
        <v>4</v>
      </c>
      <c r="B125" s="10" t="s">
        <v>280</v>
      </c>
      <c r="C125" s="10" t="s">
        <v>281</v>
      </c>
      <c r="D125" s="11">
        <v>40</v>
      </c>
      <c r="E125" s="11">
        <f t="shared" si="4"/>
        <v>160</v>
      </c>
    </row>
    <row r="126" spans="1:5" ht="20.100000000000001" customHeight="1" x14ac:dyDescent="0.2">
      <c r="A126" s="9">
        <v>4</v>
      </c>
      <c r="B126" s="10" t="s">
        <v>282</v>
      </c>
      <c r="C126" s="10" t="s">
        <v>283</v>
      </c>
      <c r="D126" s="11">
        <v>40</v>
      </c>
      <c r="E126" s="11">
        <f t="shared" si="4"/>
        <v>160</v>
      </c>
    </row>
    <row r="127" spans="1:5" ht="20.100000000000001" customHeight="1" x14ac:dyDescent="0.2">
      <c r="A127" s="9">
        <v>3</v>
      </c>
      <c r="B127" s="10" t="s">
        <v>140</v>
      </c>
      <c r="C127" s="10" t="s">
        <v>141</v>
      </c>
      <c r="D127" s="11">
        <v>40</v>
      </c>
      <c r="E127" s="11">
        <f t="shared" si="4"/>
        <v>120</v>
      </c>
    </row>
    <row r="128" spans="1:5" ht="20.100000000000001" customHeight="1" x14ac:dyDescent="0.2">
      <c r="A128" s="9">
        <v>4</v>
      </c>
      <c r="B128" s="10" t="s">
        <v>142</v>
      </c>
      <c r="C128" s="10" t="s">
        <v>143</v>
      </c>
      <c r="D128" s="11">
        <v>40</v>
      </c>
      <c r="E128" s="11">
        <f t="shared" si="4"/>
        <v>160</v>
      </c>
    </row>
    <row r="129" spans="1:5" ht="20.100000000000001" customHeight="1" x14ac:dyDescent="0.2">
      <c r="A129" s="9">
        <v>4</v>
      </c>
      <c r="B129" s="10" t="s">
        <v>144</v>
      </c>
      <c r="C129" s="10" t="s">
        <v>145</v>
      </c>
      <c r="D129" s="11">
        <v>40</v>
      </c>
      <c r="E129" s="11">
        <f t="shared" si="4"/>
        <v>160</v>
      </c>
    </row>
    <row r="130" spans="1:5" ht="20.100000000000001" customHeight="1" x14ac:dyDescent="0.2">
      <c r="A130" s="9">
        <v>3</v>
      </c>
      <c r="B130" s="10" t="s">
        <v>146</v>
      </c>
      <c r="C130" s="10" t="s">
        <v>147</v>
      </c>
      <c r="D130" s="11">
        <v>40</v>
      </c>
      <c r="E130" s="11">
        <f t="shared" si="4"/>
        <v>120</v>
      </c>
    </row>
    <row r="131" spans="1:5" ht="20.100000000000001" customHeight="1" x14ac:dyDescent="0.2">
      <c r="A131" s="9">
        <v>1</v>
      </c>
      <c r="B131" s="10" t="s">
        <v>148</v>
      </c>
      <c r="C131" s="10" t="s">
        <v>149</v>
      </c>
      <c r="D131" s="11">
        <v>40</v>
      </c>
      <c r="E131" s="11">
        <f t="shared" si="4"/>
        <v>40</v>
      </c>
    </row>
    <row r="132" spans="1:5" ht="20.100000000000001" customHeight="1" x14ac:dyDescent="0.2">
      <c r="A132" s="9">
        <v>2</v>
      </c>
      <c r="B132" s="10" t="s">
        <v>174</v>
      </c>
      <c r="C132" s="10" t="s">
        <v>175</v>
      </c>
      <c r="D132" s="11">
        <v>30</v>
      </c>
      <c r="E132" s="11">
        <f t="shared" ref="E132:E134" si="11">A132*D132</f>
        <v>60</v>
      </c>
    </row>
    <row r="133" spans="1:5" ht="20.100000000000001" customHeight="1" x14ac:dyDescent="0.2">
      <c r="A133" s="9">
        <v>4</v>
      </c>
      <c r="B133" s="10" t="s">
        <v>176</v>
      </c>
      <c r="C133" s="10" t="s">
        <v>177</v>
      </c>
      <c r="D133" s="11">
        <v>30</v>
      </c>
      <c r="E133" s="11">
        <f t="shared" si="11"/>
        <v>120</v>
      </c>
    </row>
    <row r="134" spans="1:5" ht="20.100000000000001" customHeight="1" x14ac:dyDescent="0.2">
      <c r="A134" s="9">
        <v>4</v>
      </c>
      <c r="B134" s="10" t="s">
        <v>178</v>
      </c>
      <c r="C134" s="10" t="s">
        <v>179</v>
      </c>
      <c r="D134" s="11">
        <v>30</v>
      </c>
      <c r="E134" s="11">
        <f t="shared" si="11"/>
        <v>120</v>
      </c>
    </row>
    <row r="135" spans="1:5" ht="20.100000000000001" customHeight="1" x14ac:dyDescent="0.2">
      <c r="A135" s="9">
        <v>4</v>
      </c>
      <c r="B135" s="10" t="s">
        <v>156</v>
      </c>
      <c r="C135" s="10" t="s">
        <v>157</v>
      </c>
      <c r="D135" s="11">
        <v>30</v>
      </c>
      <c r="E135" s="11">
        <f t="shared" si="4"/>
        <v>120</v>
      </c>
    </row>
    <row r="136" spans="1:5" ht="20.100000000000001" customHeight="1" x14ac:dyDescent="0.2">
      <c r="A136" s="9">
        <v>4</v>
      </c>
      <c r="B136" s="10" t="s">
        <v>158</v>
      </c>
      <c r="C136" s="10" t="s">
        <v>159</v>
      </c>
      <c r="D136" s="11">
        <v>30</v>
      </c>
      <c r="E136" s="11">
        <f t="shared" si="4"/>
        <v>120</v>
      </c>
    </row>
    <row r="137" spans="1:5" ht="20.100000000000001" customHeight="1" x14ac:dyDescent="0.2">
      <c r="A137" s="9">
        <v>4</v>
      </c>
      <c r="B137" s="10" t="s">
        <v>160</v>
      </c>
      <c r="C137" s="10" t="s">
        <v>161</v>
      </c>
      <c r="D137" s="11">
        <v>30</v>
      </c>
      <c r="E137" s="11">
        <f t="shared" si="4"/>
        <v>120</v>
      </c>
    </row>
    <row r="138" spans="1:5" ht="20.100000000000001" customHeight="1" x14ac:dyDescent="0.2">
      <c r="A138" s="9">
        <v>4</v>
      </c>
      <c r="B138" s="10" t="s">
        <v>162</v>
      </c>
      <c r="C138" s="10" t="s">
        <v>163</v>
      </c>
      <c r="D138" s="11">
        <v>30</v>
      </c>
      <c r="E138" s="11">
        <f t="shared" si="4"/>
        <v>120</v>
      </c>
    </row>
    <row r="139" spans="1:5" ht="20.100000000000001" customHeight="1" x14ac:dyDescent="0.2">
      <c r="A139" s="9">
        <v>4</v>
      </c>
      <c r="B139" s="10" t="s">
        <v>164</v>
      </c>
      <c r="C139" s="10" t="s">
        <v>165</v>
      </c>
      <c r="D139" s="11">
        <v>30</v>
      </c>
      <c r="E139" s="11">
        <f t="shared" si="4"/>
        <v>120</v>
      </c>
    </row>
    <row r="140" spans="1:5" ht="20.100000000000001" customHeight="1" x14ac:dyDescent="0.2">
      <c r="A140" s="9">
        <v>4</v>
      </c>
      <c r="B140" s="10" t="s">
        <v>166</v>
      </c>
      <c r="C140" s="10" t="s">
        <v>167</v>
      </c>
      <c r="D140" s="11">
        <v>30</v>
      </c>
      <c r="E140" s="11">
        <f t="shared" si="4"/>
        <v>120</v>
      </c>
    </row>
    <row r="141" spans="1:5" ht="20.100000000000001" customHeight="1" x14ac:dyDescent="0.2">
      <c r="A141" s="9">
        <v>2</v>
      </c>
      <c r="B141" s="10" t="s">
        <v>168</v>
      </c>
      <c r="C141" s="10" t="s">
        <v>169</v>
      </c>
      <c r="D141" s="11">
        <v>30</v>
      </c>
      <c r="E141" s="11">
        <f t="shared" si="4"/>
        <v>60</v>
      </c>
    </row>
    <row r="142" spans="1:5" ht="20.100000000000001" customHeight="1" x14ac:dyDescent="0.2">
      <c r="A142" s="9">
        <v>2</v>
      </c>
      <c r="B142" s="10" t="s">
        <v>170</v>
      </c>
      <c r="C142" s="10" t="s">
        <v>171</v>
      </c>
      <c r="D142" s="11">
        <v>30</v>
      </c>
      <c r="E142" s="11">
        <f t="shared" si="4"/>
        <v>60</v>
      </c>
    </row>
    <row r="143" spans="1:5" ht="20.100000000000001" customHeight="1" x14ac:dyDescent="0.2">
      <c r="A143" s="9">
        <v>3</v>
      </c>
      <c r="B143" s="10" t="s">
        <v>172</v>
      </c>
      <c r="C143" s="10" t="s">
        <v>173</v>
      </c>
      <c r="D143" s="11">
        <v>30</v>
      </c>
      <c r="E143" s="11">
        <f t="shared" si="4"/>
        <v>90</v>
      </c>
    </row>
    <row r="144" spans="1:5" ht="20.100000000000001" customHeight="1" x14ac:dyDescent="0.2">
      <c r="A144" s="9">
        <v>3</v>
      </c>
      <c r="B144" s="10">
        <v>1630</v>
      </c>
      <c r="C144" s="10" t="s">
        <v>249</v>
      </c>
      <c r="D144" s="11">
        <v>40</v>
      </c>
      <c r="E144" s="11">
        <f t="shared" ref="E144" si="12">A144*D144</f>
        <v>120</v>
      </c>
    </row>
    <row r="145" spans="1:5" ht="20.100000000000001" customHeight="1" x14ac:dyDescent="0.2">
      <c r="A145" s="9">
        <v>4</v>
      </c>
      <c r="B145" s="10" t="s">
        <v>180</v>
      </c>
      <c r="C145" s="10" t="s">
        <v>181</v>
      </c>
      <c r="D145" s="11">
        <v>40</v>
      </c>
      <c r="E145" s="11">
        <f t="shared" ref="E145:E176" si="13">A145*D145</f>
        <v>160</v>
      </c>
    </row>
    <row r="146" spans="1:5" ht="20.100000000000001" customHeight="1" x14ac:dyDescent="0.2">
      <c r="A146" s="9">
        <v>4</v>
      </c>
      <c r="B146" s="10" t="s">
        <v>182</v>
      </c>
      <c r="C146" s="10" t="s">
        <v>183</v>
      </c>
      <c r="D146" s="11">
        <v>40</v>
      </c>
      <c r="E146" s="11">
        <f t="shared" si="13"/>
        <v>160</v>
      </c>
    </row>
    <row r="147" spans="1:5" ht="20.100000000000001" customHeight="1" x14ac:dyDescent="0.2">
      <c r="A147" s="9">
        <v>4</v>
      </c>
      <c r="B147" s="10" t="s">
        <v>254</v>
      </c>
      <c r="C147" s="10" t="s">
        <v>250</v>
      </c>
      <c r="D147" s="11">
        <v>40</v>
      </c>
      <c r="E147" s="11">
        <f t="shared" ref="E147:E161" si="14">A147*D147</f>
        <v>160</v>
      </c>
    </row>
    <row r="148" spans="1:5" ht="20.100000000000001" customHeight="1" x14ac:dyDescent="0.2">
      <c r="A148" s="9">
        <v>4</v>
      </c>
      <c r="B148" s="10" t="s">
        <v>255</v>
      </c>
      <c r="C148" s="10" t="s">
        <v>251</v>
      </c>
      <c r="D148" s="11">
        <v>40</v>
      </c>
      <c r="E148" s="11">
        <f t="shared" si="14"/>
        <v>160</v>
      </c>
    </row>
    <row r="149" spans="1:5" ht="20.100000000000001" customHeight="1" x14ac:dyDescent="0.2">
      <c r="A149" s="9">
        <v>4</v>
      </c>
      <c r="B149" s="10" t="s">
        <v>256</v>
      </c>
      <c r="C149" s="10" t="s">
        <v>252</v>
      </c>
      <c r="D149" s="11">
        <v>40</v>
      </c>
      <c r="E149" s="11">
        <f t="shared" si="14"/>
        <v>160</v>
      </c>
    </row>
    <row r="150" spans="1:5" ht="20.100000000000001" customHeight="1" x14ac:dyDescent="0.2">
      <c r="A150" s="9">
        <v>4</v>
      </c>
      <c r="B150" s="10" t="s">
        <v>257</v>
      </c>
      <c r="C150" s="10" t="s">
        <v>253</v>
      </c>
      <c r="D150" s="11">
        <v>40</v>
      </c>
      <c r="E150" s="11">
        <f t="shared" si="14"/>
        <v>160</v>
      </c>
    </row>
    <row r="151" spans="1:5" ht="20.100000000000001" customHeight="1" x14ac:dyDescent="0.2">
      <c r="A151" s="9">
        <v>4</v>
      </c>
      <c r="B151" s="10" t="s">
        <v>258</v>
      </c>
      <c r="C151" s="10" t="s">
        <v>259</v>
      </c>
      <c r="D151" s="11">
        <v>40</v>
      </c>
      <c r="E151" s="11">
        <f t="shared" si="14"/>
        <v>160</v>
      </c>
    </row>
    <row r="152" spans="1:5" ht="20.100000000000001" customHeight="1" x14ac:dyDescent="0.2">
      <c r="A152" s="9">
        <v>4</v>
      </c>
      <c r="B152" s="10" t="s">
        <v>260</v>
      </c>
      <c r="C152" s="10" t="s">
        <v>261</v>
      </c>
      <c r="D152" s="11">
        <v>40</v>
      </c>
      <c r="E152" s="11">
        <f t="shared" si="14"/>
        <v>160</v>
      </c>
    </row>
    <row r="153" spans="1:5" ht="20.100000000000001" customHeight="1" x14ac:dyDescent="0.2">
      <c r="A153" s="9">
        <v>2</v>
      </c>
      <c r="B153" s="10" t="s">
        <v>262</v>
      </c>
      <c r="C153" s="10" t="s">
        <v>263</v>
      </c>
      <c r="D153" s="11">
        <v>40</v>
      </c>
      <c r="E153" s="11">
        <f t="shared" si="14"/>
        <v>80</v>
      </c>
    </row>
    <row r="154" spans="1:5" ht="20.100000000000001" customHeight="1" x14ac:dyDescent="0.2">
      <c r="A154" s="9">
        <v>2</v>
      </c>
      <c r="B154" s="10" t="s">
        <v>264</v>
      </c>
      <c r="C154" s="10" t="s">
        <v>265</v>
      </c>
      <c r="D154" s="11">
        <v>40</v>
      </c>
      <c r="E154" s="11">
        <f t="shared" si="14"/>
        <v>80</v>
      </c>
    </row>
    <row r="155" spans="1:5" ht="20.100000000000001" customHeight="1" x14ac:dyDescent="0.2">
      <c r="A155" s="9">
        <v>4</v>
      </c>
      <c r="B155" s="10" t="s">
        <v>266</v>
      </c>
      <c r="C155" s="10" t="s">
        <v>267</v>
      </c>
      <c r="D155" s="11">
        <v>40</v>
      </c>
      <c r="E155" s="11">
        <f t="shared" si="14"/>
        <v>160</v>
      </c>
    </row>
    <row r="156" spans="1:5" ht="20.100000000000001" customHeight="1" x14ac:dyDescent="0.2">
      <c r="A156" s="9">
        <v>4</v>
      </c>
      <c r="B156" s="10" t="s">
        <v>268</v>
      </c>
      <c r="C156" s="10" t="s">
        <v>269</v>
      </c>
      <c r="D156" s="11">
        <v>40</v>
      </c>
      <c r="E156" s="11">
        <f t="shared" si="14"/>
        <v>160</v>
      </c>
    </row>
    <row r="157" spans="1:5" ht="20.100000000000001" customHeight="1" x14ac:dyDescent="0.2">
      <c r="A157" s="9">
        <v>3</v>
      </c>
      <c r="B157" s="10" t="s">
        <v>198</v>
      </c>
      <c r="C157" s="10" t="s">
        <v>199</v>
      </c>
      <c r="D157" s="11">
        <v>30</v>
      </c>
      <c r="E157" s="11">
        <f t="shared" si="14"/>
        <v>90</v>
      </c>
    </row>
    <row r="158" spans="1:5" ht="20.100000000000001" customHeight="1" x14ac:dyDescent="0.2">
      <c r="A158" s="9">
        <v>4</v>
      </c>
      <c r="B158" s="10" t="s">
        <v>200</v>
      </c>
      <c r="C158" s="10" t="s">
        <v>201</v>
      </c>
      <c r="D158" s="11">
        <v>30</v>
      </c>
      <c r="E158" s="11">
        <f t="shared" si="14"/>
        <v>120</v>
      </c>
    </row>
    <row r="159" spans="1:5" ht="20.100000000000001" customHeight="1" x14ac:dyDescent="0.2">
      <c r="A159" s="9">
        <v>4</v>
      </c>
      <c r="B159" s="10">
        <v>11595</v>
      </c>
      <c r="C159" s="10" t="s">
        <v>246</v>
      </c>
      <c r="D159" s="11">
        <v>30</v>
      </c>
      <c r="E159" s="11">
        <f t="shared" si="14"/>
        <v>120</v>
      </c>
    </row>
    <row r="160" spans="1:5" ht="20.100000000000001" customHeight="1" x14ac:dyDescent="0.2">
      <c r="A160" s="9">
        <v>4</v>
      </c>
      <c r="B160" s="10">
        <v>1229</v>
      </c>
      <c r="C160" s="10" t="s">
        <v>247</v>
      </c>
      <c r="D160" s="11">
        <v>30</v>
      </c>
      <c r="E160" s="11">
        <f t="shared" si="14"/>
        <v>120</v>
      </c>
    </row>
    <row r="161" spans="1:5" ht="20.100000000000001" customHeight="1" x14ac:dyDescent="0.2">
      <c r="A161" s="9">
        <v>4</v>
      </c>
      <c r="B161" s="10">
        <v>1230</v>
      </c>
      <c r="C161" s="10" t="s">
        <v>248</v>
      </c>
      <c r="D161" s="11">
        <v>30</v>
      </c>
      <c r="E161" s="11">
        <f t="shared" si="14"/>
        <v>120</v>
      </c>
    </row>
    <row r="162" spans="1:5" ht="20.100000000000001" customHeight="1" x14ac:dyDescent="0.2">
      <c r="A162" s="9">
        <v>4</v>
      </c>
      <c r="B162" s="10" t="s">
        <v>184</v>
      </c>
      <c r="C162" s="10" t="s">
        <v>185</v>
      </c>
      <c r="D162" s="11">
        <v>30</v>
      </c>
      <c r="E162" s="11">
        <f t="shared" si="13"/>
        <v>120</v>
      </c>
    </row>
    <row r="163" spans="1:5" ht="20.100000000000001" customHeight="1" x14ac:dyDescent="0.2">
      <c r="A163" s="9">
        <v>4</v>
      </c>
      <c r="B163" s="10" t="s">
        <v>186</v>
      </c>
      <c r="C163" s="10" t="s">
        <v>187</v>
      </c>
      <c r="D163" s="11">
        <v>30</v>
      </c>
      <c r="E163" s="11">
        <f t="shared" si="13"/>
        <v>120</v>
      </c>
    </row>
    <row r="164" spans="1:5" ht="20.100000000000001" customHeight="1" x14ac:dyDescent="0.2">
      <c r="A164" s="9">
        <v>4</v>
      </c>
      <c r="B164" s="10" t="s">
        <v>188</v>
      </c>
      <c r="C164" s="10" t="s">
        <v>189</v>
      </c>
      <c r="D164" s="11">
        <v>30</v>
      </c>
      <c r="E164" s="11">
        <f t="shared" si="13"/>
        <v>120</v>
      </c>
    </row>
    <row r="165" spans="1:5" ht="20.100000000000001" customHeight="1" x14ac:dyDescent="0.2">
      <c r="A165" s="9">
        <v>3</v>
      </c>
      <c r="B165" s="10" t="s">
        <v>190</v>
      </c>
      <c r="C165" s="10" t="s">
        <v>191</v>
      </c>
      <c r="D165" s="11">
        <v>30</v>
      </c>
      <c r="E165" s="11">
        <f t="shared" si="13"/>
        <v>90</v>
      </c>
    </row>
    <row r="166" spans="1:5" ht="20.100000000000001" customHeight="1" x14ac:dyDescent="0.2">
      <c r="A166" s="9">
        <v>3</v>
      </c>
      <c r="B166" s="10" t="s">
        <v>192</v>
      </c>
      <c r="C166" s="10" t="s">
        <v>193</v>
      </c>
      <c r="D166" s="11">
        <v>30</v>
      </c>
      <c r="E166" s="11">
        <f t="shared" si="13"/>
        <v>90</v>
      </c>
    </row>
    <row r="167" spans="1:5" ht="20.100000000000001" customHeight="1" x14ac:dyDescent="0.2">
      <c r="A167" s="9">
        <v>3</v>
      </c>
      <c r="B167" s="10" t="s">
        <v>194</v>
      </c>
      <c r="C167" s="10" t="s">
        <v>195</v>
      </c>
      <c r="D167" s="11">
        <v>30</v>
      </c>
      <c r="E167" s="11">
        <f t="shared" si="13"/>
        <v>90</v>
      </c>
    </row>
    <row r="168" spans="1:5" ht="20.100000000000001" customHeight="1" x14ac:dyDescent="0.2">
      <c r="A168" s="9">
        <v>3</v>
      </c>
      <c r="B168" s="10" t="s">
        <v>196</v>
      </c>
      <c r="C168" s="10" t="s">
        <v>197</v>
      </c>
      <c r="D168" s="11">
        <v>30</v>
      </c>
      <c r="E168" s="11">
        <f t="shared" si="13"/>
        <v>90</v>
      </c>
    </row>
    <row r="169" spans="1:5" ht="30" customHeight="1" x14ac:dyDescent="0.2">
      <c r="A169" s="9">
        <v>4</v>
      </c>
      <c r="B169" s="10">
        <v>2</v>
      </c>
      <c r="C169" s="12" t="s">
        <v>202</v>
      </c>
      <c r="D169" s="11">
        <v>40</v>
      </c>
      <c r="E169" s="11">
        <f t="shared" si="13"/>
        <v>160</v>
      </c>
    </row>
    <row r="170" spans="1:5" ht="20.100000000000001" customHeight="1" x14ac:dyDescent="0.2">
      <c r="A170" s="9">
        <v>5</v>
      </c>
      <c r="B170" s="13">
        <v>185108</v>
      </c>
      <c r="C170" s="12" t="s">
        <v>203</v>
      </c>
      <c r="D170" s="11">
        <v>12</v>
      </c>
      <c r="E170" s="11">
        <f t="shared" si="13"/>
        <v>60</v>
      </c>
    </row>
    <row r="171" spans="1:5" ht="20.100000000000001" customHeight="1" x14ac:dyDescent="0.2">
      <c r="A171" s="9">
        <v>5</v>
      </c>
      <c r="B171" s="13">
        <v>185764</v>
      </c>
      <c r="C171" s="12" t="s">
        <v>204</v>
      </c>
      <c r="D171" s="11">
        <v>12</v>
      </c>
      <c r="E171" s="11">
        <f t="shared" si="13"/>
        <v>60</v>
      </c>
    </row>
    <row r="172" spans="1:5" ht="20.100000000000001" customHeight="1" x14ac:dyDescent="0.2">
      <c r="A172" s="9">
        <v>5</v>
      </c>
      <c r="B172" s="13">
        <v>185766</v>
      </c>
      <c r="C172" s="12" t="s">
        <v>205</v>
      </c>
      <c r="D172" s="11">
        <v>12</v>
      </c>
      <c r="E172" s="11">
        <f t="shared" si="13"/>
        <v>60</v>
      </c>
    </row>
    <row r="173" spans="1:5" ht="20.100000000000001" customHeight="1" x14ac:dyDescent="0.2">
      <c r="A173" s="9">
        <v>5</v>
      </c>
      <c r="B173" s="13">
        <v>185768</v>
      </c>
      <c r="C173" s="12" t="s">
        <v>206</v>
      </c>
      <c r="D173" s="11">
        <v>12</v>
      </c>
      <c r="E173" s="11">
        <f t="shared" si="13"/>
        <v>60</v>
      </c>
    </row>
    <row r="174" spans="1:5" ht="20.100000000000001" customHeight="1" x14ac:dyDescent="0.2">
      <c r="A174" s="9">
        <v>5</v>
      </c>
      <c r="B174" s="13">
        <v>185769</v>
      </c>
      <c r="C174" s="12" t="s">
        <v>207</v>
      </c>
      <c r="D174" s="11">
        <v>12</v>
      </c>
      <c r="E174" s="11">
        <f t="shared" si="13"/>
        <v>60</v>
      </c>
    </row>
    <row r="175" spans="1:5" ht="20.100000000000001" customHeight="1" x14ac:dyDescent="0.2">
      <c r="A175" s="9">
        <v>5</v>
      </c>
      <c r="B175" s="13">
        <v>185770</v>
      </c>
      <c r="C175" s="12" t="s">
        <v>208</v>
      </c>
      <c r="D175" s="11">
        <v>12</v>
      </c>
      <c r="E175" s="11">
        <f t="shared" si="13"/>
        <v>60</v>
      </c>
    </row>
    <row r="176" spans="1:5" ht="20.100000000000001" customHeight="1" x14ac:dyDescent="0.2">
      <c r="A176" s="9">
        <v>5</v>
      </c>
      <c r="B176" s="13">
        <v>185771</v>
      </c>
      <c r="C176" s="12" t="s">
        <v>209</v>
      </c>
      <c r="D176" s="11">
        <v>12</v>
      </c>
      <c r="E176" s="11">
        <f t="shared" si="13"/>
        <v>60</v>
      </c>
    </row>
    <row r="177" spans="1:5" ht="20.100000000000001" customHeight="1" x14ac:dyDescent="0.25">
      <c r="A177" s="40" t="s">
        <v>210</v>
      </c>
      <c r="B177" s="41"/>
      <c r="C177" s="41"/>
      <c r="D177" s="42"/>
      <c r="E177" s="14">
        <f>SUM(E20:E175)</f>
        <v>28760</v>
      </c>
    </row>
    <row r="178" spans="1:5" ht="20.100000000000001" customHeight="1" x14ac:dyDescent="0.25">
      <c r="A178" s="43" t="s">
        <v>211</v>
      </c>
      <c r="B178" s="44"/>
      <c r="C178" s="45"/>
      <c r="D178" s="15">
        <v>0.12</v>
      </c>
      <c r="E178" s="14">
        <f>E177*D178</f>
        <v>3451.2</v>
      </c>
    </row>
    <row r="179" spans="1:5" ht="20.100000000000001" customHeight="1" x14ac:dyDescent="0.25">
      <c r="A179" s="43" t="s">
        <v>212</v>
      </c>
      <c r="B179" s="44"/>
      <c r="C179" s="44"/>
      <c r="D179" s="45"/>
      <c r="E179" s="14">
        <f>+E177+E178</f>
        <v>32211.200000000001</v>
      </c>
    </row>
    <row r="180" spans="1:5" ht="20.100000000000001" customHeight="1" x14ac:dyDescent="0.2">
      <c r="A180" s="9"/>
      <c r="B180" s="16"/>
      <c r="C180" s="16"/>
      <c r="D180" s="17"/>
      <c r="E180" s="11"/>
    </row>
    <row r="181" spans="1:5" ht="20.100000000000001" customHeight="1" x14ac:dyDescent="0.2">
      <c r="A181" s="20"/>
      <c r="B181" s="36" t="s">
        <v>312</v>
      </c>
      <c r="C181" s="36"/>
    </row>
    <row r="182" spans="1:5" ht="20.100000000000001" customHeight="1" x14ac:dyDescent="0.2">
      <c r="A182" s="21">
        <v>1</v>
      </c>
      <c r="B182" s="31" t="s">
        <v>313</v>
      </c>
      <c r="C182" s="31"/>
    </row>
    <row r="183" spans="1:5" ht="20.100000000000001" customHeight="1" x14ac:dyDescent="0.2">
      <c r="A183" s="21">
        <v>1</v>
      </c>
      <c r="B183" s="31" t="s">
        <v>314</v>
      </c>
      <c r="C183" s="31"/>
    </row>
    <row r="184" spans="1:5" ht="20.100000000000001" customHeight="1" x14ac:dyDescent="0.2">
      <c r="A184" s="21">
        <v>1</v>
      </c>
      <c r="B184" s="31" t="s">
        <v>315</v>
      </c>
      <c r="C184" s="31"/>
    </row>
    <row r="185" spans="1:5" ht="20.100000000000001" customHeight="1" x14ac:dyDescent="0.2">
      <c r="A185" s="21">
        <v>1</v>
      </c>
      <c r="B185" s="31" t="s">
        <v>316</v>
      </c>
      <c r="C185" s="31"/>
    </row>
    <row r="186" spans="1:5" ht="20.100000000000001" customHeight="1" x14ac:dyDescent="0.2">
      <c r="A186" s="21">
        <v>1</v>
      </c>
      <c r="B186" s="31" t="s">
        <v>317</v>
      </c>
      <c r="C186" s="31"/>
    </row>
    <row r="187" spans="1:5" ht="20.100000000000001" customHeight="1" x14ac:dyDescent="0.2">
      <c r="A187" s="21">
        <v>1</v>
      </c>
      <c r="B187" s="31" t="s">
        <v>318</v>
      </c>
      <c r="C187" s="31"/>
    </row>
    <row r="188" spans="1:5" ht="20.100000000000001" customHeight="1" x14ac:dyDescent="0.2">
      <c r="A188" s="21">
        <v>1</v>
      </c>
      <c r="B188" s="31" t="s">
        <v>319</v>
      </c>
      <c r="C188" s="31"/>
    </row>
    <row r="189" spans="1:5" ht="20.100000000000001" customHeight="1" x14ac:dyDescent="0.2">
      <c r="A189" s="21">
        <v>1</v>
      </c>
      <c r="B189" s="31" t="s">
        <v>316</v>
      </c>
      <c r="C189" s="31"/>
    </row>
    <row r="190" spans="1:5" ht="20.100000000000001" customHeight="1" x14ac:dyDescent="0.2">
      <c r="A190" s="21">
        <v>1</v>
      </c>
      <c r="B190" s="31" t="s">
        <v>320</v>
      </c>
      <c r="C190" s="31"/>
    </row>
    <row r="191" spans="1:5" ht="20.100000000000001" customHeight="1" x14ac:dyDescent="0.2">
      <c r="A191" s="21">
        <v>1</v>
      </c>
      <c r="B191" s="31" t="s">
        <v>321</v>
      </c>
      <c r="C191" s="31"/>
    </row>
    <row r="192" spans="1:5" ht="20.100000000000001" customHeight="1" x14ac:dyDescent="0.2">
      <c r="A192" s="21">
        <v>1</v>
      </c>
      <c r="B192" s="31" t="s">
        <v>322</v>
      </c>
      <c r="C192" s="31"/>
    </row>
    <row r="193" spans="1:3" ht="20.100000000000001" customHeight="1" x14ac:dyDescent="0.2">
      <c r="A193" s="21">
        <v>1</v>
      </c>
      <c r="B193" s="31" t="s">
        <v>323</v>
      </c>
      <c r="C193" s="31"/>
    </row>
    <row r="194" spans="1:3" ht="20.100000000000001" customHeight="1" x14ac:dyDescent="0.2">
      <c r="A194" s="21">
        <v>1</v>
      </c>
      <c r="B194" s="31" t="s">
        <v>324</v>
      </c>
      <c r="C194" s="31"/>
    </row>
    <row r="195" spans="1:3" ht="20.100000000000001" customHeight="1" x14ac:dyDescent="0.2">
      <c r="A195" s="20"/>
      <c r="B195" s="34"/>
      <c r="C195" s="35"/>
    </row>
    <row r="196" spans="1:3" ht="20.100000000000001" customHeight="1" x14ac:dyDescent="0.2">
      <c r="A196" s="20"/>
      <c r="B196" s="36" t="s">
        <v>325</v>
      </c>
      <c r="C196" s="36"/>
    </row>
    <row r="197" spans="1:3" ht="20.100000000000001" customHeight="1" x14ac:dyDescent="0.2">
      <c r="A197" s="22">
        <v>6</v>
      </c>
      <c r="B197" s="23" t="s">
        <v>326</v>
      </c>
      <c r="C197" s="20"/>
    </row>
    <row r="198" spans="1:3" ht="20.100000000000001" customHeight="1" x14ac:dyDescent="0.2">
      <c r="A198" s="21">
        <v>1</v>
      </c>
      <c r="B198" s="31" t="s">
        <v>327</v>
      </c>
      <c r="C198" s="31"/>
    </row>
    <row r="199" spans="1:3" ht="20.100000000000001" customHeight="1" x14ac:dyDescent="0.2">
      <c r="A199" s="21">
        <v>1</v>
      </c>
      <c r="B199" s="31" t="s">
        <v>328</v>
      </c>
      <c r="C199" s="31"/>
    </row>
    <row r="200" spans="1:3" ht="20.100000000000001" customHeight="1" x14ac:dyDescent="0.2">
      <c r="A200" s="21">
        <v>1</v>
      </c>
      <c r="B200" s="31" t="s">
        <v>329</v>
      </c>
      <c r="C200" s="31"/>
    </row>
    <row r="201" spans="1:3" ht="20.100000000000001" customHeight="1" x14ac:dyDescent="0.2">
      <c r="A201" s="21">
        <v>1</v>
      </c>
      <c r="B201" s="31" t="s">
        <v>330</v>
      </c>
      <c r="C201" s="31"/>
    </row>
    <row r="202" spans="1:3" ht="20.100000000000001" customHeight="1" x14ac:dyDescent="0.2">
      <c r="A202" s="21">
        <v>1</v>
      </c>
      <c r="B202" s="31" t="s">
        <v>331</v>
      </c>
      <c r="C202" s="31"/>
    </row>
    <row r="203" spans="1:3" ht="20.100000000000001" customHeight="1" x14ac:dyDescent="0.2">
      <c r="A203" s="21">
        <v>1</v>
      </c>
      <c r="B203" s="31" t="s">
        <v>332</v>
      </c>
      <c r="C203" s="31"/>
    </row>
    <row r="204" spans="1:3" ht="20.100000000000001" customHeight="1" x14ac:dyDescent="0.2">
      <c r="A204" s="21">
        <v>1</v>
      </c>
      <c r="B204" s="31" t="s">
        <v>333</v>
      </c>
      <c r="C204" s="31"/>
    </row>
    <row r="205" spans="1:3" ht="20.100000000000001" customHeight="1" x14ac:dyDescent="0.2">
      <c r="A205" s="21">
        <v>2</v>
      </c>
      <c r="B205" s="31" t="s">
        <v>334</v>
      </c>
      <c r="C205" s="31"/>
    </row>
    <row r="206" spans="1:3" ht="20.100000000000001" customHeight="1" x14ac:dyDescent="0.2">
      <c r="A206" s="21">
        <v>1</v>
      </c>
      <c r="B206" s="31" t="s">
        <v>335</v>
      </c>
      <c r="C206" s="31"/>
    </row>
    <row r="207" spans="1:3" ht="20.100000000000001" customHeight="1" x14ac:dyDescent="0.2">
      <c r="A207" s="21">
        <v>1</v>
      </c>
      <c r="B207" s="31" t="s">
        <v>336</v>
      </c>
      <c r="C207" s="31"/>
    </row>
    <row r="208" spans="1:3" ht="20.100000000000001" customHeight="1" x14ac:dyDescent="0.2">
      <c r="A208" s="21">
        <v>1</v>
      </c>
      <c r="B208" s="31" t="s">
        <v>337</v>
      </c>
      <c r="C208" s="31"/>
    </row>
    <row r="209" spans="1:3" ht="20.100000000000001" customHeight="1" x14ac:dyDescent="0.2">
      <c r="A209" s="21">
        <v>1</v>
      </c>
      <c r="B209" s="31" t="s">
        <v>338</v>
      </c>
      <c r="C209" s="31"/>
    </row>
    <row r="210" spans="1:3" ht="20.100000000000001" customHeight="1" x14ac:dyDescent="0.2">
      <c r="A210" s="21">
        <v>1</v>
      </c>
      <c r="B210" s="31" t="s">
        <v>339</v>
      </c>
      <c r="C210" s="31"/>
    </row>
    <row r="211" spans="1:3" ht="20.100000000000001" customHeight="1" x14ac:dyDescent="0.2">
      <c r="A211" s="21">
        <v>1</v>
      </c>
      <c r="B211" s="31" t="s">
        <v>340</v>
      </c>
      <c r="C211" s="31"/>
    </row>
    <row r="212" spans="1:3" ht="20.100000000000001" customHeight="1" x14ac:dyDescent="0.2">
      <c r="A212" s="21">
        <v>1</v>
      </c>
      <c r="B212" s="31" t="s">
        <v>341</v>
      </c>
      <c r="C212" s="31"/>
    </row>
    <row r="213" spans="1:3" ht="20.100000000000001" customHeight="1" x14ac:dyDescent="0.2">
      <c r="A213" s="21"/>
      <c r="B213" s="32"/>
      <c r="C213" s="33"/>
    </row>
    <row r="214" spans="1:3" ht="20.100000000000001" customHeight="1" x14ac:dyDescent="0.2">
      <c r="A214" s="21">
        <v>1</v>
      </c>
      <c r="B214" s="29" t="s">
        <v>342</v>
      </c>
      <c r="C214" s="30"/>
    </row>
    <row r="215" spans="1:3" ht="20.100000000000001" customHeight="1" x14ac:dyDescent="0.2">
      <c r="A215" s="21">
        <v>2</v>
      </c>
      <c r="B215" s="29" t="s">
        <v>343</v>
      </c>
      <c r="C215" s="30"/>
    </row>
    <row r="217" spans="1:3" ht="20.100000000000001" customHeight="1" x14ac:dyDescent="0.25">
      <c r="B217" s="18" t="s">
        <v>213</v>
      </c>
    </row>
    <row r="218" spans="1:3" ht="20.100000000000001" customHeight="1" x14ac:dyDescent="0.25">
      <c r="B218" s="18"/>
    </row>
    <row r="219" spans="1:3" ht="20.100000000000001" customHeight="1" x14ac:dyDescent="0.25">
      <c r="B219" s="18" t="s">
        <v>214</v>
      </c>
    </row>
  </sheetData>
  <mergeCells count="40">
    <mergeCell ref="B185:C185"/>
    <mergeCell ref="B186:C186"/>
    <mergeCell ref="B187:C187"/>
    <mergeCell ref="B188:C188"/>
    <mergeCell ref="A179:D179"/>
    <mergeCell ref="B181:C181"/>
    <mergeCell ref="B182:C182"/>
    <mergeCell ref="B183:C183"/>
    <mergeCell ref="B184:C184"/>
    <mergeCell ref="A3:C3"/>
    <mergeCell ref="A4:C4"/>
    <mergeCell ref="A5:C5"/>
    <mergeCell ref="A177:D177"/>
    <mergeCell ref="A178:C17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5:C215"/>
    <mergeCell ref="B210:C210"/>
    <mergeCell ref="B211:C211"/>
    <mergeCell ref="B212:C212"/>
    <mergeCell ref="B213:C213"/>
    <mergeCell ref="B214:C214"/>
  </mergeCells>
  <phoneticPr fontId="10" type="noConversion"/>
  <pageMargins left="0.7" right="0.7" top="0.75" bottom="0.75" header="0.3" footer="0.3"/>
  <pageSetup paperSize="9" scale="5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2021-09-23T20:58:20Z</cp:lastPrinted>
  <dcterms:created xsi:type="dcterms:W3CDTF">2021-09-22T15:50:54Z</dcterms:created>
  <dcterms:modified xsi:type="dcterms:W3CDTF">2021-09-23T21:14:25Z</dcterms:modified>
</cp:coreProperties>
</file>