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93198FF6-13EE-49AC-81D3-08856971327E}" xr6:coauthVersionLast="47" xr6:coauthVersionMax="47" xr10:uidLastSave="{00000000-0000-0000-0000-000000000000}"/>
  <bookViews>
    <workbookView xWindow="-120" yWindow="-120" windowWidth="29040" windowHeight="15840" activeTab="1" xr2:uid="{AB435895-170E-4403-B7D6-58F8503218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" l="1"/>
  <c r="E51" i="2" l="1"/>
  <c r="E46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E47" i="2"/>
  <c r="E45" i="2"/>
  <c r="E44" i="2"/>
  <c r="E43" i="2"/>
  <c r="E112" i="2" l="1"/>
  <c r="E113" i="2" s="1"/>
  <c r="E60" i="1"/>
  <c r="E59" i="1"/>
  <c r="E31" i="1" l="1"/>
  <c r="E32" i="1"/>
  <c r="E33" i="1"/>
  <c r="E34" i="1"/>
  <c r="E35" i="1"/>
  <c r="E36" i="1"/>
  <c r="E30" i="1"/>
  <c r="E95" i="1" l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96" i="1" l="1"/>
  <c r="E97" i="1" s="1"/>
  <c r="E98" i="1" s="1"/>
</calcChain>
</file>

<file path=xl/sharedStrings.xml><?xml version="1.0" encoding="utf-8"?>
<sst xmlns="http://schemas.openxmlformats.org/spreadsheetml/2006/main" count="494" uniqueCount="265">
  <si>
    <t>INSTRUMENTAL</t>
  </si>
  <si>
    <t xml:space="preserve">BANDEJA INFERIOR </t>
  </si>
  <si>
    <t>DESPERIO MANGO AZUL ANCHO</t>
  </si>
  <si>
    <t xml:space="preserve">DESPERIO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</si>
  <si>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</si>
  <si>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</si>
  <si>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</si>
  <si>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</si>
  <si>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</si>
  <si>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WALLMAN</t>
  </si>
  <si>
    <t xml:space="preserve">SEPARADORES DE SEM MILLER 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</si>
  <si>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</si>
  <si>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</si>
  <si>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</si>
  <si>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</si>
  <si>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</si>
  <si>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</si>
  <si>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</si>
  <si>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</si>
  <si>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</si>
  <si>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</si>
  <si>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</si>
  <si>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(TARRAJA)</t>
  </si>
  <si>
    <t>MEDIDOR DE PROFUNDIDAD</t>
  </si>
  <si>
    <t>DOBLADORAS DE PLACAS</t>
  </si>
  <si>
    <t xml:space="preserve">TREFINA ( ESCAREADOR PARA HUESO) ANCLAJE RAPIDO </t>
  </si>
  <si>
    <t xml:space="preserve">EXTRACTOR HEXAGONAL ANCLAJE RAPIDO </t>
  </si>
  <si>
    <t xml:space="preserve">AVELLANADOR ANCLAJE RAPIDO </t>
  </si>
  <si>
    <t>BROCAS 2.5</t>
  </si>
  <si>
    <t>BROCAS 3.5</t>
  </si>
  <si>
    <t>BANDEJA SUPERIOR</t>
  </si>
  <si>
    <t>MANGO ATORNILLADOR ANCLAJE RAPIDO 1.5 DORADO</t>
  </si>
  <si>
    <t>PALA DE ANCLAJE RAPIDO EXAGONAL 3.5</t>
  </si>
  <si>
    <t>PALA DE ANCLAJE RAPIDO STARDRIVE 3.5</t>
  </si>
  <si>
    <t>MACHUELO DE ANCLAJE RAPIDO ( TARRAJA)</t>
  </si>
  <si>
    <t>BROCAS 2.8</t>
  </si>
  <si>
    <t>BROCAS 2.7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</si>
  <si>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</si>
  <si>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</si>
  <si>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</si>
  <si>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</si>
  <si>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</si>
  <si>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</si>
  <si>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DE PUNTA</t>
  </si>
  <si>
    <t>MOTOR</t>
  </si>
  <si>
    <t>4</t>
  </si>
  <si>
    <t>ANCLAJES</t>
  </si>
  <si>
    <t>BATERIAS</t>
  </si>
  <si>
    <t xml:space="preserve">ENTREADO POR </t>
  </si>
  <si>
    <t xml:space="preserve">RECIBIDO POR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</si>
  <si>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</si>
  <si>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</si>
  <si>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</si>
  <si>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</si>
  <si>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</si>
  <si>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</si>
  <si>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</si>
  <si>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</si>
  <si>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</si>
  <si>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</si>
  <si>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</si>
  <si>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</si>
  <si>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</si>
  <si>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</si>
  <si>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</si>
  <si>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</si>
  <si>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</si>
  <si>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</si>
  <si>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</si>
  <si>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</si>
  <si>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</si>
  <si>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</si>
  <si>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</si>
  <si>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</si>
  <si>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</si>
  <si>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</si>
  <si>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</si>
  <si>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</si>
  <si>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</si>
  <si>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</si>
  <si>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</si>
  <si>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</si>
  <si>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</si>
  <si>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</si>
  <si>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</si>
  <si>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</si>
  <si>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</si>
  <si>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</si>
  <si>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</si>
  <si>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</si>
  <si>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</si>
  <si>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</si>
  <si>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</si>
  <si>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</si>
  <si>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</si>
  <si>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</si>
  <si>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</si>
  <si>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</si>
  <si>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</si>
  <si>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</si>
  <si>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</si>
  <si>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</si>
  <si>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</si>
  <si>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</si>
  <si>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</si>
  <si>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</si>
  <si>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</si>
  <si>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</si>
  <si>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</si>
  <si>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</si>
  <si>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</si>
  <si>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</si>
  <si>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</si>
  <si>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</si>
  <si>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</si>
  <si>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</si>
  <si>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</si>
  <si>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</si>
  <si>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</si>
  <si>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</si>
  <si>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</si>
  <si>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</si>
  <si>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</si>
  <si>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</si>
  <si>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</si>
  <si>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</si>
  <si>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</si>
  <si>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</si>
  <si>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</si>
  <si>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</si>
  <si>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</si>
  <si>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</si>
  <si>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</si>
  <si>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</si>
  <si>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</si>
  <si>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</si>
  <si>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</si>
  <si>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</si>
  <si>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</si>
  <si>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</si>
  <si>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</si>
  <si>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</si>
  <si>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</si>
  <si>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</si>
  <si>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</si>
  <si>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</si>
  <si>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</si>
  <si>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</si>
  <si>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</si>
  <si>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</si>
  <si>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</si>
  <si>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</si>
  <si>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</si>
  <si>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</si>
  <si>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</si>
  <si>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</si>
  <si>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</si>
  <si>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</si>
  <si>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</si>
  <si>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</si>
  <si>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</si>
  <si>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</si>
  <si>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</si>
  <si>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</si>
  <si>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</si>
  <si>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</si>
  <si>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</si>
  <si>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</si>
  <si>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</si>
  <si>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</si>
  <si>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</si>
  <si>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</si>
  <si>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</si>
  <si>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</si>
  <si>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</si>
  <si>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</si>
  <si>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</si>
  <si>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</si>
  <si>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</si>
  <si>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</si>
  <si>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</si>
  <si>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</si>
  <si>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</si>
  <si>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</si>
  <si>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</si>
  <si>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VENTA-CIRUGIA </t>
  </si>
  <si>
    <t>CANT.</t>
  </si>
  <si>
    <t>COD. ARTICULO</t>
  </si>
  <si>
    <t xml:space="preserve">DESCRIPCION ARTICULO </t>
  </si>
  <si>
    <t>PRECIO UNITARIO</t>
  </si>
  <si>
    <t>PRECIO TOTAL</t>
  </si>
  <si>
    <t>T500035065</t>
  </si>
  <si>
    <t>T500035070</t>
  </si>
  <si>
    <t>TORNILLO CORTICAL 3.5*65 MM TITANIO</t>
  </si>
  <si>
    <t>TORNILLO CORTICAL 3.5*70 MM TITANIO</t>
  </si>
  <si>
    <t>DR.OJEDA</t>
  </si>
  <si>
    <t>BROCAS 3.2</t>
  </si>
  <si>
    <t>1</t>
  </si>
  <si>
    <t>2</t>
  </si>
  <si>
    <t xml:space="preserve">020520008                </t>
  </si>
  <si>
    <t>PLACA BLOQ. 3.5 MM OLECRANON PARA CUBITO *8 ORIF. TITANIO DM</t>
  </si>
  <si>
    <t xml:space="preserve">020520007                </t>
  </si>
  <si>
    <t>PLACA BLOQ. 3.5 MM OLECRANON PARA CUBITO *7 ORIF. TITANIO DM</t>
  </si>
  <si>
    <t xml:space="preserve">020520006                </t>
  </si>
  <si>
    <t>PLACA BLOQ. 3.5 MM OLECRANON PARA CUBITO *6 ORIF. TITANIO DM</t>
  </si>
  <si>
    <t xml:space="preserve">020520005                </t>
  </si>
  <si>
    <t>PLACA BLOQ. 3.5 MM OLECRANON PARA CUBITO *5 ORIF. TITANIO DM</t>
  </si>
  <si>
    <t xml:space="preserve">020520004                </t>
  </si>
  <si>
    <t>PLACA BLOQ. 3.5 MM OLECRANON PARA CUBITO *4 ORIF. TITANIO DM</t>
  </si>
  <si>
    <t xml:space="preserve">020520003                </t>
  </si>
  <si>
    <t>PLACA BLOQ. 3.5 MM OLECRANON PARA CUBITO *3 ORIF. TITANIO DM</t>
  </si>
  <si>
    <t xml:space="preserve">A652814216               </t>
  </si>
  <si>
    <t>PLACA OLECRANON 3.5MMx14 ORIF. DER BLOQ. TIT.</t>
  </si>
  <si>
    <t xml:space="preserve">A652812190               </t>
  </si>
  <si>
    <t>PLACA OLECRANON 3.5MMx12 ORIF. DER BLOQ. TIT.</t>
  </si>
  <si>
    <t xml:space="preserve">A652810164               </t>
  </si>
  <si>
    <t>PLACA OLECRANON 3.5MMx10 ORIF. DER BLOQ. TIT.</t>
  </si>
  <si>
    <t xml:space="preserve">A652808138               </t>
  </si>
  <si>
    <t>PLACA OLECRANON 3.5MMx08 ORIF. DER BLOQ. TIT.</t>
  </si>
  <si>
    <t xml:space="preserve">A652806112               </t>
  </si>
  <si>
    <t>PLACA OLECRANON 3.5MMx06 ORIF. DER BLOQ. TIT.</t>
  </si>
  <si>
    <t xml:space="preserve">A652806114               </t>
  </si>
  <si>
    <t>PLACA OLECRANON 3.5MMx04 ORIF. DER BLOQ. TIT.</t>
  </si>
  <si>
    <t xml:space="preserve">A652710164               </t>
  </si>
  <si>
    <t>PLACA OLECRANON 3.5MMx10 ORIF. IZQ. BLOQ. TIT.</t>
  </si>
  <si>
    <t xml:space="preserve">A652708138               </t>
  </si>
  <si>
    <t>PLACA OLECRANON 3.5MMx08 ORIF. IZQ. BLOQ. TIT.</t>
  </si>
  <si>
    <t xml:space="preserve">A652706112               </t>
  </si>
  <si>
    <t>PLACA OLECRANON 3.5MMx06 ORIF. IZQ. BLOQ. TIT.</t>
  </si>
  <si>
    <t xml:space="preserve">A652704086               </t>
  </si>
  <si>
    <t>PLACA OLECRANON 3.5MMx04 ORIF. IZQ. BLOQ. TIT.</t>
  </si>
  <si>
    <t>PLACA OLECRANON 3.5MMx02 ORIF. DER BLOQ. TIT.</t>
  </si>
  <si>
    <t>PLACA OLECRANON 3.5MMx02 ORIF. IZQ. BLOQ. TIT.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</si>
  <si>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</si>
  <si>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</si>
  <si>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</si>
  <si>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</si>
  <si>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</si>
  <si>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</si>
  <si>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</si>
  <si>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</si>
  <si>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</si>
  <si>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</si>
  <si>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Ti-SF-147.110  </t>
  </si>
  <si>
    <t xml:space="preserve">PLACA BLOQ. DCP 3.5X10 ORIF. TITANIO </t>
  </si>
  <si>
    <t>Ti-SF-147.112</t>
  </si>
  <si>
    <t xml:space="preserve">PLACA BLOQ. DCP 3.5X12 ORIF. TITANIO 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</si>
  <si>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</si>
  <si>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</si>
  <si>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</si>
  <si>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</si>
  <si>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</si>
  <si>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</si>
  <si>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</si>
  <si>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</si>
  <si>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 xml:space="preserve">05.3410-2030194          </t>
  </si>
  <si>
    <t>PLACA BLOQ. MULTIAXIAL 3.5 MM DCP *10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</si>
  <si>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</si>
  <si>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</si>
  <si>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</si>
  <si>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</si>
  <si>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 xml:space="preserve">05.3410-2030248          </t>
  </si>
  <si>
    <t>PLACA BLOQ. MULTIAXIAL 3.5 MM DCP *13 ORIF. TITANIO YB</t>
  </si>
  <si>
    <t xml:space="preserve">05.3410-2030266          </t>
  </si>
  <si>
    <t>PLACA BLOQ. MULTIAXIAL 3.5 MM DCP *14 ORIF. TITANIO 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</si>
</sst>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3" fillId="0" borderId="0" xfId="0" applyFont="1" applyAlignment="1"/>
    <xf numFmtId="0" fontId="6" fillId="0" borderId="4" xfId="0" applyFont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49" fontId="3" fillId="0" borderId="0" xfId="0" applyNumberFormat="1" applyFont="1" applyAlignment="1"/>
    <xf numFmtId="49" fontId="2" fillId="0" borderId="0" xfId="0" applyNumberFormat="1" applyFont="1" applyAlignment="1"/>
    <xf numFmtId="49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44" fontId="3" fillId="0" borderId="4" xfId="1" applyFont="1" applyBorder="1" applyAlignment="1"/>
    <xf numFmtId="44" fontId="2" fillId="0" borderId="4" xfId="1" applyFont="1" applyBorder="1"/>
    <xf numFmtId="9" fontId="2" fillId="0" borderId="4" xfId="2" applyFont="1" applyFill="1" applyBorder="1" applyAlignment="1">
      <alignment horizontal="right"/>
    </xf>
    <xf numFmtId="0" fontId="8" fillId="0" borderId="0" xfId="3" applyFont="1" applyAlignment="1">
      <alignment horizontal="center"/>
    </xf>
    <xf numFmtId="0" fontId="8" fillId="0" borderId="0" xfId="0" applyFont="1"/>
    <xf numFmtId="0" fontId="3" fillId="0" borderId="0" xfId="3" applyFont="1" applyAlignment="1">
      <alignment horizontal="center"/>
    </xf>
    <xf numFmtId="0" fontId="3" fillId="0" borderId="0" xfId="0" applyFont="1"/>
    <xf numFmtId="2" fontId="10" fillId="0" borderId="0" xfId="0" applyNumberFormat="1" applyFont="1" applyAlignment="1">
      <alignment horizontal="left"/>
    </xf>
    <xf numFmtId="164" fontId="5" fillId="0" borderId="6" xfId="3" applyNumberFormat="1" applyFont="1" applyBorder="1" applyAlignment="1">
      <alignment horizontal="left"/>
    </xf>
    <xf numFmtId="0" fontId="3" fillId="0" borderId="7" xfId="3" applyFont="1" applyBorder="1" applyAlignment="1">
      <alignment horizontal="left" wrapText="1"/>
    </xf>
    <xf numFmtId="0" fontId="3" fillId="0" borderId="7" xfId="3" applyFont="1" applyBorder="1" applyAlignment="1">
      <alignment horizontal="left"/>
    </xf>
    <xf numFmtId="49" fontId="3" fillId="0" borderId="7" xfId="3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3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readingOrder="1"/>
      <protection locked="0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44" fontId="0" fillId="0" borderId="0" xfId="1" applyFont="1"/>
    <xf numFmtId="44" fontId="2" fillId="0" borderId="4" xfId="1" applyFont="1" applyFill="1" applyBorder="1" applyAlignment="1">
      <alignment horizontal="center" vertical="center" wrapText="1"/>
    </xf>
    <xf numFmtId="44" fontId="3" fillId="0" borderId="4" xfId="1" applyFont="1" applyBorder="1"/>
    <xf numFmtId="0" fontId="5" fillId="0" borderId="4" xfId="0" applyFont="1" applyBorder="1" applyAlignment="1">
      <alignment horizontal="center"/>
    </xf>
    <xf numFmtId="20" fontId="3" fillId="0" borderId="8" xfId="3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1" fillId="0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0" xfId="3" applyFont="1" applyAlignment="1">
      <alignment horizontal="center" wrapText="1"/>
    </xf>
    <xf numFmtId="0" fontId="3" fillId="0" borderId="0" xfId="3" applyFont="1" applyAlignment="1">
      <alignment horizontal="center" wrapText="1"/>
    </xf>
    <xf numFmtId="0" fontId="9" fillId="0" borderId="0" xfId="3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3" xr:uid="{DF22C440-1C9F-4324-B2B2-BEB783BABBC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4191000</xdr:colOff>
      <xdr:row>0</xdr:row>
      <xdr:rowOff>0</xdr:rowOff>
    </xdr:from>
    <xdr:to>
      <xdr:col>4</xdr:col>
      <xdr:colOff>962025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99AA5C-CD55-4CCF-9A02-CB2821FD4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85000" y="0"/>
          <a:ext cx="3041650" cy="1285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4191000</xdr:colOff>
      <xdr:row>0</xdr:row>
      <xdr:rowOff>0</xdr:rowOff>
    </xdr:from>
    <xdr:to>
      <xdr:col>4</xdr:col>
      <xdr:colOff>962025</xdr:colOff>
      <xdr:row>6</xdr:row>
      <xdr:rowOff>123031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5789EF-12AD-40C1-8B7B-EEF7A6393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81825" y="0"/>
          <a:ext cx="3038475" cy="126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758-AD0F-4680-996D-F19028F694AE}">
  <dimension ref="A2:E151"/>
  <sheetViews>
    <sheetView topLeftCell="A19" zoomScaleNormal="100" workbookViewId="0">
      <selection activeCell="A19" sqref="A1:XFD1048576"/>
    </sheetView>
  </sheetViews>
  <sheetFormatPr baseColWidth="10" defaultRowHeight="15" x14ac:dyDescent="0.25"/>
  <cols>
    <col min="2" max="2" width="30.42578125" customWidth="1"/>
    <col min="3" max="3" width="80.85546875" customWidth="1"/>
    <col min="4" max="4" width="13.140625" customWidth="1"/>
    <col min="5" max="5" width="20.85546875" style="28" customWidth="1"/>
  </cols>
  <sheetData>
    <row r="2" spans="1:4" ht="15" customHeight="1" x14ac:dyDescent="0.25"/>
    <row r="4" spans="1:4" ht="15.75" x14ac:dyDescent="0.25">
      <c r="A4" s="12"/>
      <c r="B4" s="45" t="s">
        <v>167</v>
      </c>
      <c r="C4" s="45"/>
      <c r="D4" s="45"/>
    </row>
    <row r="5" spans="1:4" ht="15.75" x14ac:dyDescent="0.25">
      <c r="A5" s="12"/>
      <c r="B5" s="46" t="s">
        <v>168</v>
      </c>
      <c r="C5" s="46"/>
      <c r="D5" s="46"/>
    </row>
    <row r="6" spans="1:4" ht="15.75" x14ac:dyDescent="0.25">
      <c r="A6" s="12"/>
      <c r="B6" s="47" t="s">
        <v>169</v>
      </c>
      <c r="C6" s="47"/>
      <c r="D6" s="47"/>
    </row>
    <row r="7" spans="1:4" ht="15.75" x14ac:dyDescent="0.25">
      <c r="A7" s="12"/>
      <c r="B7" s="14"/>
      <c r="C7" s="14"/>
      <c r="D7" s="15"/>
    </row>
    <row r="8" spans="1:4" ht="16.5" thickBot="1" x14ac:dyDescent="0.3">
      <c r="A8" s="13"/>
      <c r="B8" s="16" t="s">
        <v>170</v>
      </c>
      <c r="C8" s="17">
        <v>44623</v>
      </c>
      <c r="D8" s="15"/>
    </row>
    <row r="9" spans="1:4" ht="16.5" thickBot="1" x14ac:dyDescent="0.3">
      <c r="A9" s="13"/>
      <c r="B9" s="16" t="s">
        <v>171</v>
      </c>
      <c r="C9" s="18" t="s">
        <v>172</v>
      </c>
      <c r="D9" s="15"/>
    </row>
    <row r="10" spans="1:4" ht="16.5" thickBot="1" x14ac:dyDescent="0.3">
      <c r="A10" s="13"/>
      <c r="B10" s="16" t="s">
        <v>173</v>
      </c>
      <c r="C10" s="19" t="s">
        <v>174</v>
      </c>
      <c r="D10" s="15"/>
    </row>
    <row r="11" spans="1:4" ht="16.5" thickBot="1" x14ac:dyDescent="0.3">
      <c r="A11" s="13"/>
      <c r="B11" s="16" t="s">
        <v>175</v>
      </c>
      <c r="C11" s="20" t="s">
        <v>176</v>
      </c>
      <c r="D11" s="15"/>
    </row>
    <row r="12" spans="1:4" ht="16.5" thickBot="1" x14ac:dyDescent="0.3">
      <c r="A12" s="13"/>
      <c r="B12" s="16" t="s">
        <v>177</v>
      </c>
      <c r="C12" s="19" t="s">
        <v>178</v>
      </c>
      <c r="D12" s="15"/>
    </row>
    <row r="13" spans="1:4" ht="16.5" thickBot="1" x14ac:dyDescent="0.3">
      <c r="A13" s="13"/>
      <c r="B13" s="16" t="s">
        <v>179</v>
      </c>
      <c r="C13" s="21" t="s">
        <v>185</v>
      </c>
      <c r="D13" s="15"/>
    </row>
    <row r="14" spans="1:4" ht="16.5" thickBot="1" x14ac:dyDescent="0.3">
      <c r="A14" s="13"/>
      <c r="B14" s="16" t="s">
        <v>180</v>
      </c>
      <c r="C14" s="22" t="s">
        <v>195</v>
      </c>
      <c r="D14" s="15"/>
    </row>
    <row r="15" spans="1:4" ht="16.5" thickBot="1" x14ac:dyDescent="0.3">
      <c r="A15" s="13"/>
      <c r="B15" s="16" t="s">
        <v>181</v>
      </c>
      <c r="C15" s="19"/>
      <c r="D15" s="15"/>
    </row>
    <row r="16" spans="1:4" ht="16.5" thickBot="1" x14ac:dyDescent="0.3">
      <c r="A16" s="13"/>
      <c r="B16" s="16" t="s">
        <v>182</v>
      </c>
      <c r="C16" s="19"/>
      <c r="D16" s="15"/>
    </row>
    <row r="17" spans="1:5" ht="16.5" thickBot="1" x14ac:dyDescent="0.3">
      <c r="A17" s="13"/>
      <c r="B17" s="16" t="s">
        <v>183</v>
      </c>
      <c r="C17" s="17">
        <v>44624</v>
      </c>
      <c r="D17" s="15"/>
    </row>
    <row r="18" spans="1:5" ht="16.5" thickBot="1" x14ac:dyDescent="0.3">
      <c r="A18" s="13"/>
      <c r="B18" s="16" t="s">
        <v>184</v>
      </c>
      <c r="C18" s="32">
        <v>0.39583333333333331</v>
      </c>
      <c r="D18" s="15"/>
    </row>
    <row r="20" spans="1:5" ht="31.5" x14ac:dyDescent="0.25">
      <c r="A20" s="25" t="s">
        <v>186</v>
      </c>
      <c r="B20" s="26" t="s">
        <v>187</v>
      </c>
      <c r="C20" s="26" t="s">
        <v>188</v>
      </c>
      <c r="D20" s="27" t="s">
        <v>189</v>
      </c>
      <c r="E20" s="29" t="s">
        <v>190</v>
      </c>
    </row>
    <row r="21" spans="1:5" ht="15.75" x14ac:dyDescent="0.25">
      <c r="A21" s="33">
        <v>1</v>
      </c>
      <c r="B21" s="34" t="s">
        <v>199</v>
      </c>
      <c r="C21" s="34" t="s">
        <v>200</v>
      </c>
      <c r="D21" s="30">
        <v>400</v>
      </c>
      <c r="E21" s="30">
        <v>700</v>
      </c>
    </row>
    <row r="22" spans="1:5" ht="15.75" x14ac:dyDescent="0.25">
      <c r="A22" s="33">
        <v>1</v>
      </c>
      <c r="B22" s="34" t="s">
        <v>201</v>
      </c>
      <c r="C22" s="34" t="s">
        <v>202</v>
      </c>
      <c r="D22" s="30">
        <v>400</v>
      </c>
      <c r="E22" s="30">
        <v>700</v>
      </c>
    </row>
    <row r="23" spans="1:5" ht="15.75" x14ac:dyDescent="0.25">
      <c r="A23" s="33">
        <v>1</v>
      </c>
      <c r="B23" s="34" t="s">
        <v>203</v>
      </c>
      <c r="C23" s="34" t="s">
        <v>204</v>
      </c>
      <c r="D23" s="30">
        <v>400</v>
      </c>
      <c r="E23" s="30">
        <v>700</v>
      </c>
    </row>
    <row r="24" spans="1:5" ht="15.75" x14ac:dyDescent="0.25">
      <c r="A24" s="33">
        <v>1</v>
      </c>
      <c r="B24" s="34" t="s">
        <v>205</v>
      </c>
      <c r="C24" s="34" t="s">
        <v>206</v>
      </c>
      <c r="D24" s="30">
        <v>400</v>
      </c>
      <c r="E24" s="30">
        <v>700</v>
      </c>
    </row>
    <row r="25" spans="1:5" ht="15.75" x14ac:dyDescent="0.25">
      <c r="A25" s="33">
        <v>1</v>
      </c>
      <c r="B25" s="34" t="s">
        <v>207</v>
      </c>
      <c r="C25" s="34" t="s">
        <v>208</v>
      </c>
      <c r="D25" s="30">
        <v>400</v>
      </c>
      <c r="E25" s="30">
        <v>700</v>
      </c>
    </row>
    <row r="26" spans="1:5" ht="15.75" x14ac:dyDescent="0.25">
      <c r="A26" s="33">
        <v>1</v>
      </c>
      <c r="B26" s="34" t="s">
        <v>209</v>
      </c>
      <c r="C26" s="34" t="s">
        <v>210</v>
      </c>
      <c r="D26" s="30">
        <v>400</v>
      </c>
      <c r="E26" s="30">
        <v>700</v>
      </c>
    </row>
    <row r="27" spans="1:5" ht="15.75" x14ac:dyDescent="0.25">
      <c r="A27" s="31">
        <v>1</v>
      </c>
      <c r="B27" s="34" t="s">
        <v>211</v>
      </c>
      <c r="C27" s="34" t="s">
        <v>212</v>
      </c>
      <c r="D27" s="30">
        <v>400</v>
      </c>
      <c r="E27" s="30">
        <v>700</v>
      </c>
    </row>
    <row r="28" spans="1:5" ht="15.75" x14ac:dyDescent="0.25">
      <c r="A28" s="31">
        <v>1</v>
      </c>
      <c r="B28" s="34" t="s">
        <v>213</v>
      </c>
      <c r="C28" s="34" t="s">
        <v>214</v>
      </c>
      <c r="D28" s="30">
        <v>400</v>
      </c>
      <c r="E28" s="30">
        <v>700</v>
      </c>
    </row>
    <row r="29" spans="1:5" ht="15.75" x14ac:dyDescent="0.25">
      <c r="A29" s="31">
        <v>1</v>
      </c>
      <c r="B29" s="34" t="s">
        <v>215</v>
      </c>
      <c r="C29" s="34" t="s">
        <v>216</v>
      </c>
      <c r="D29" s="30">
        <v>400</v>
      </c>
      <c r="E29" s="30">
        <v>700</v>
      </c>
    </row>
    <row r="30" spans="1:5" ht="15.75" x14ac:dyDescent="0.25">
      <c r="A30" s="31">
        <v>1</v>
      </c>
      <c r="B30" s="34" t="s">
        <v>217</v>
      </c>
      <c r="C30" s="34" t="s">
        <v>218</v>
      </c>
      <c r="D30" s="30">
        <v>400</v>
      </c>
      <c r="E30" s="30">
        <f>+A30*D30</f>
        <v>400</v>
      </c>
    </row>
    <row r="31" spans="1:5" ht="15.75" x14ac:dyDescent="0.25">
      <c r="A31" s="31">
        <v>1</v>
      </c>
      <c r="B31" s="34" t="s">
        <v>219</v>
      </c>
      <c r="C31" s="34" t="s">
        <v>220</v>
      </c>
      <c r="D31" s="30">
        <v>400</v>
      </c>
      <c r="E31" s="30">
        <f t="shared" ref="E31:E36" si="0">+A31*D31</f>
        <v>400</v>
      </c>
    </row>
    <row r="32" spans="1:5" ht="15.75" x14ac:dyDescent="0.25">
      <c r="A32" s="31">
        <v>1</v>
      </c>
      <c r="B32" s="34" t="s">
        <v>221</v>
      </c>
      <c r="C32" s="34" t="s">
        <v>222</v>
      </c>
      <c r="D32" s="30">
        <v>400</v>
      </c>
      <c r="E32" s="30">
        <f t="shared" si="0"/>
        <v>400</v>
      </c>
    </row>
    <row r="33" spans="1:5" ht="15.75" x14ac:dyDescent="0.25">
      <c r="A33" s="31">
        <v>1</v>
      </c>
      <c r="B33" s="34" t="s">
        <v>223</v>
      </c>
      <c r="C33" s="34" t="s">
        <v>224</v>
      </c>
      <c r="D33" s="30">
        <v>400</v>
      </c>
      <c r="E33" s="30">
        <f t="shared" si="0"/>
        <v>400</v>
      </c>
    </row>
    <row r="34" spans="1:5" ht="15.75" x14ac:dyDescent="0.25">
      <c r="A34" s="31">
        <v>1</v>
      </c>
      <c r="B34" s="34" t="s">
        <v>225</v>
      </c>
      <c r="C34" s="34" t="s">
        <v>226</v>
      </c>
      <c r="D34" s="30">
        <v>400</v>
      </c>
      <c r="E34" s="30">
        <f t="shared" si="0"/>
        <v>400</v>
      </c>
    </row>
    <row r="35" spans="1:5" ht="15.75" x14ac:dyDescent="0.25">
      <c r="A35" s="31">
        <v>1</v>
      </c>
      <c r="B35" s="34" t="s">
        <v>227</v>
      </c>
      <c r="C35" s="34" t="s">
        <v>228</v>
      </c>
      <c r="D35" s="30">
        <v>400</v>
      </c>
      <c r="E35" s="30">
        <f t="shared" si="0"/>
        <v>400</v>
      </c>
    </row>
    <row r="36" spans="1:5" ht="15.75" x14ac:dyDescent="0.25">
      <c r="A36" s="31">
        <v>1</v>
      </c>
      <c r="B36" s="34" t="s">
        <v>229</v>
      </c>
      <c r="C36" s="34" t="s">
        <v>230</v>
      </c>
      <c r="D36" s="30">
        <v>400</v>
      </c>
      <c r="E36" s="30">
        <f t="shared" si="0"/>
        <v>400</v>
      </c>
    </row>
    <row r="37" spans="1:5" ht="15.75" x14ac:dyDescent="0.25">
      <c r="A37" s="7">
        <v>2</v>
      </c>
      <c r="B37" s="23" t="s">
        <v>50</v>
      </c>
      <c r="C37" s="8" t="s">
        <v>51</v>
      </c>
      <c r="D37" s="9">
        <v>40</v>
      </c>
      <c r="E37" s="9">
        <f t="shared" ref="E37:E94" si="1">A37*D37</f>
        <v>80</v>
      </c>
    </row>
    <row r="38" spans="1:5" ht="15.75" x14ac:dyDescent="0.25">
      <c r="A38" s="7">
        <v>4</v>
      </c>
      <c r="B38" s="23" t="s">
        <v>52</v>
      </c>
      <c r="C38" s="8" t="s">
        <v>53</v>
      </c>
      <c r="D38" s="9">
        <v>40</v>
      </c>
      <c r="E38" s="9">
        <f t="shared" si="1"/>
        <v>160</v>
      </c>
    </row>
    <row r="39" spans="1:5" ht="15.75" x14ac:dyDescent="0.25">
      <c r="A39" s="7">
        <v>4</v>
      </c>
      <c r="B39" s="23" t="s">
        <v>54</v>
      </c>
      <c r="C39" s="8" t="s">
        <v>55</v>
      </c>
      <c r="D39" s="9">
        <v>40</v>
      </c>
      <c r="E39" s="9">
        <f t="shared" si="1"/>
        <v>160</v>
      </c>
    </row>
    <row r="40" spans="1:5" ht="15.75" x14ac:dyDescent="0.25">
      <c r="A40" s="7">
        <v>4</v>
      </c>
      <c r="B40" s="23" t="s">
        <v>56</v>
      </c>
      <c r="C40" s="8" t="s">
        <v>57</v>
      </c>
      <c r="D40" s="9">
        <v>40</v>
      </c>
      <c r="E40" s="9">
        <f t="shared" si="1"/>
        <v>160</v>
      </c>
    </row>
    <row r="41" spans="1:5" ht="15.75" x14ac:dyDescent="0.25">
      <c r="A41" s="7">
        <v>4</v>
      </c>
      <c r="B41" s="23" t="s">
        <v>58</v>
      </c>
      <c r="C41" s="8" t="s">
        <v>59</v>
      </c>
      <c r="D41" s="9">
        <v>40</v>
      </c>
      <c r="E41" s="9">
        <f t="shared" si="1"/>
        <v>160</v>
      </c>
    </row>
    <row r="42" spans="1:5" ht="15.75" x14ac:dyDescent="0.25">
      <c r="A42" s="7">
        <v>4</v>
      </c>
      <c r="B42" s="23" t="s">
        <v>60</v>
      </c>
      <c r="C42" s="8" t="s">
        <v>61</v>
      </c>
      <c r="D42" s="9">
        <v>40</v>
      </c>
      <c r="E42" s="9">
        <f t="shared" si="1"/>
        <v>160</v>
      </c>
    </row>
    <row r="43" spans="1:5" ht="15.75" x14ac:dyDescent="0.25">
      <c r="A43" s="7">
        <v>4</v>
      </c>
      <c r="B43" s="23" t="s">
        <v>62</v>
      </c>
      <c r="C43" s="8" t="s">
        <v>63</v>
      </c>
      <c r="D43" s="9">
        <v>40</v>
      </c>
      <c r="E43" s="9">
        <f t="shared" si="1"/>
        <v>160</v>
      </c>
    </row>
    <row r="44" spans="1:5" ht="15.75" x14ac:dyDescent="0.25">
      <c r="A44" s="7">
        <v>4</v>
      </c>
      <c r="B44" s="23" t="s">
        <v>64</v>
      </c>
      <c r="C44" s="8" t="s">
        <v>65</v>
      </c>
      <c r="D44" s="9">
        <v>40</v>
      </c>
      <c r="E44" s="9">
        <f t="shared" si="1"/>
        <v>160</v>
      </c>
    </row>
    <row r="45" spans="1:5" ht="15.75" x14ac:dyDescent="0.25">
      <c r="A45" s="7">
        <v>4</v>
      </c>
      <c r="B45" s="23" t="s">
        <v>66</v>
      </c>
      <c r="C45" s="8" t="s">
        <v>67</v>
      </c>
      <c r="D45" s="9">
        <v>40</v>
      </c>
      <c r="E45" s="9">
        <f t="shared" si="1"/>
        <v>160</v>
      </c>
    </row>
    <row r="46" spans="1:5" ht="15.75" x14ac:dyDescent="0.25">
      <c r="A46" s="7">
        <v>4</v>
      </c>
      <c r="B46" s="23" t="s">
        <v>68</v>
      </c>
      <c r="C46" s="8" t="s">
        <v>69</v>
      </c>
      <c r="D46" s="9">
        <v>40</v>
      </c>
      <c r="E46" s="9">
        <f t="shared" si="1"/>
        <v>160</v>
      </c>
    </row>
    <row r="47" spans="1:5" ht="15.75" x14ac:dyDescent="0.25">
      <c r="A47" s="7">
        <v>4</v>
      </c>
      <c r="B47" s="23" t="s">
        <v>70</v>
      </c>
      <c r="C47" s="8" t="s">
        <v>71</v>
      </c>
      <c r="D47" s="9">
        <v>40</v>
      </c>
      <c r="E47" s="9">
        <f t="shared" si="1"/>
        <v>160</v>
      </c>
    </row>
    <row r="48" spans="1:5" ht="15.75" x14ac:dyDescent="0.25">
      <c r="A48" s="7">
        <v>4</v>
      </c>
      <c r="B48" s="23" t="s">
        <v>72</v>
      </c>
      <c r="C48" s="8" t="s">
        <v>73</v>
      </c>
      <c r="D48" s="9">
        <v>40</v>
      </c>
      <c r="E48" s="9">
        <f t="shared" si="1"/>
        <v>160</v>
      </c>
    </row>
    <row r="49" spans="1:5" ht="15.75" x14ac:dyDescent="0.25">
      <c r="A49" s="7">
        <v>4</v>
      </c>
      <c r="B49" s="23" t="s">
        <v>74</v>
      </c>
      <c r="C49" s="8" t="s">
        <v>75</v>
      </c>
      <c r="D49" s="9">
        <v>40</v>
      </c>
      <c r="E49" s="9">
        <f t="shared" si="1"/>
        <v>160</v>
      </c>
    </row>
    <row r="50" spans="1:5" ht="15.75" x14ac:dyDescent="0.25">
      <c r="A50" s="7">
        <v>4</v>
      </c>
      <c r="B50" s="23" t="s">
        <v>76</v>
      </c>
      <c r="C50" s="8" t="s">
        <v>77</v>
      </c>
      <c r="D50" s="9">
        <v>40</v>
      </c>
      <c r="E50" s="9">
        <f t="shared" si="1"/>
        <v>160</v>
      </c>
    </row>
    <row r="51" spans="1:5" ht="15.75" x14ac:dyDescent="0.25">
      <c r="A51" s="7">
        <v>4</v>
      </c>
      <c r="B51" s="23" t="s">
        <v>78</v>
      </c>
      <c r="C51" s="8" t="s">
        <v>79</v>
      </c>
      <c r="D51" s="9">
        <v>40</v>
      </c>
      <c r="E51" s="9">
        <f t="shared" si="1"/>
        <v>160</v>
      </c>
    </row>
    <row r="52" spans="1:5" ht="15.75" x14ac:dyDescent="0.25">
      <c r="A52" s="7">
        <v>2</v>
      </c>
      <c r="B52" s="23" t="s">
        <v>80</v>
      </c>
      <c r="C52" s="8" t="s">
        <v>81</v>
      </c>
      <c r="D52" s="9">
        <v>40</v>
      </c>
      <c r="E52" s="9">
        <f t="shared" si="1"/>
        <v>80</v>
      </c>
    </row>
    <row r="53" spans="1:5" ht="15.75" x14ac:dyDescent="0.25">
      <c r="A53" s="7">
        <v>2</v>
      </c>
      <c r="B53" s="23" t="s">
        <v>82</v>
      </c>
      <c r="C53" s="8" t="s">
        <v>83</v>
      </c>
      <c r="D53" s="9">
        <v>40</v>
      </c>
      <c r="E53" s="9">
        <f t="shared" si="1"/>
        <v>80</v>
      </c>
    </row>
    <row r="54" spans="1:5" ht="15.75" x14ac:dyDescent="0.25">
      <c r="A54" s="7">
        <v>2</v>
      </c>
      <c r="B54" s="23" t="s">
        <v>84</v>
      </c>
      <c r="C54" s="8" t="s">
        <v>85</v>
      </c>
      <c r="D54" s="9">
        <v>40</v>
      </c>
      <c r="E54" s="9">
        <f t="shared" si="1"/>
        <v>80</v>
      </c>
    </row>
    <row r="55" spans="1:5" ht="15.75" x14ac:dyDescent="0.25">
      <c r="A55" s="7">
        <v>2</v>
      </c>
      <c r="B55" s="23" t="s">
        <v>86</v>
      </c>
      <c r="C55" s="8" t="s">
        <v>87</v>
      </c>
      <c r="D55" s="9">
        <v>40</v>
      </c>
      <c r="E55" s="9">
        <f t="shared" si="1"/>
        <v>80</v>
      </c>
    </row>
    <row r="56" spans="1:5" ht="15.75" x14ac:dyDescent="0.25">
      <c r="A56" s="7">
        <v>4</v>
      </c>
      <c r="B56" s="23" t="s">
        <v>88</v>
      </c>
      <c r="C56" s="8" t="s">
        <v>89</v>
      </c>
      <c r="D56" s="9">
        <v>40</v>
      </c>
      <c r="E56" s="9">
        <f t="shared" si="1"/>
        <v>160</v>
      </c>
    </row>
    <row r="57" spans="1:5" ht="15.75" x14ac:dyDescent="0.25">
      <c r="A57" s="7">
        <v>2</v>
      </c>
      <c r="B57" s="23" t="s">
        <v>90</v>
      </c>
      <c r="C57" s="8" t="s">
        <v>91</v>
      </c>
      <c r="D57" s="9">
        <v>40</v>
      </c>
      <c r="E57" s="9">
        <f t="shared" si="1"/>
        <v>80</v>
      </c>
    </row>
    <row r="58" spans="1:5" ht="15.75" x14ac:dyDescent="0.25">
      <c r="A58" s="7">
        <v>2</v>
      </c>
      <c r="B58" s="23" t="s">
        <v>92</v>
      </c>
      <c r="C58" s="8" t="s">
        <v>93</v>
      </c>
      <c r="D58" s="9">
        <v>40</v>
      </c>
      <c r="E58" s="9">
        <f t="shared" si="1"/>
        <v>80</v>
      </c>
    </row>
    <row r="59" spans="1:5" ht="15.75" x14ac:dyDescent="0.25">
      <c r="A59" s="7">
        <v>2</v>
      </c>
      <c r="B59" s="23" t="s">
        <v>191</v>
      </c>
      <c r="C59" s="8" t="s">
        <v>193</v>
      </c>
      <c r="D59" s="9">
        <v>40</v>
      </c>
      <c r="E59" s="9">
        <f t="shared" ref="E59:E60" si="2">A59*D59</f>
        <v>80</v>
      </c>
    </row>
    <row r="60" spans="1:5" ht="15.75" x14ac:dyDescent="0.25">
      <c r="A60" s="7">
        <v>2</v>
      </c>
      <c r="B60" s="23" t="s">
        <v>192</v>
      </c>
      <c r="C60" s="8" t="s">
        <v>194</v>
      </c>
      <c r="D60" s="9">
        <v>40</v>
      </c>
      <c r="E60" s="9">
        <f t="shared" si="2"/>
        <v>80</v>
      </c>
    </row>
    <row r="61" spans="1:5" ht="15.75" x14ac:dyDescent="0.25">
      <c r="A61" s="7">
        <v>4</v>
      </c>
      <c r="B61" s="23" t="s">
        <v>94</v>
      </c>
      <c r="C61" s="2" t="s">
        <v>95</v>
      </c>
      <c r="D61" s="9">
        <v>50</v>
      </c>
      <c r="E61" s="9">
        <f t="shared" si="1"/>
        <v>200</v>
      </c>
    </row>
    <row r="62" spans="1:5" ht="15.75" x14ac:dyDescent="0.25">
      <c r="A62" s="7">
        <v>6</v>
      </c>
      <c r="B62" s="23" t="s">
        <v>96</v>
      </c>
      <c r="C62" s="2" t="s">
        <v>97</v>
      </c>
      <c r="D62" s="9">
        <v>50</v>
      </c>
      <c r="E62" s="9">
        <f t="shared" si="1"/>
        <v>300</v>
      </c>
    </row>
    <row r="63" spans="1:5" ht="15.75" x14ac:dyDescent="0.25">
      <c r="A63" s="7">
        <v>6</v>
      </c>
      <c r="B63" s="23" t="s">
        <v>98</v>
      </c>
      <c r="C63" s="2" t="s">
        <v>99</v>
      </c>
      <c r="D63" s="9">
        <v>50</v>
      </c>
      <c r="E63" s="9">
        <f t="shared" si="1"/>
        <v>300</v>
      </c>
    </row>
    <row r="64" spans="1:5" ht="15.75" x14ac:dyDescent="0.25">
      <c r="A64" s="7">
        <v>6</v>
      </c>
      <c r="B64" s="23" t="s">
        <v>100</v>
      </c>
      <c r="C64" s="2" t="s">
        <v>101</v>
      </c>
      <c r="D64" s="9">
        <v>50</v>
      </c>
      <c r="E64" s="9">
        <f t="shared" si="1"/>
        <v>300</v>
      </c>
    </row>
    <row r="65" spans="1:5" ht="15.75" x14ac:dyDescent="0.25">
      <c r="A65" s="7">
        <v>6</v>
      </c>
      <c r="B65" s="23" t="s">
        <v>102</v>
      </c>
      <c r="C65" s="2" t="s">
        <v>103</v>
      </c>
      <c r="D65" s="9">
        <v>50</v>
      </c>
      <c r="E65" s="9">
        <f t="shared" si="1"/>
        <v>300</v>
      </c>
    </row>
    <row r="66" spans="1:5" ht="15.75" x14ac:dyDescent="0.25">
      <c r="A66" s="7">
        <v>6</v>
      </c>
      <c r="B66" s="23" t="s">
        <v>104</v>
      </c>
      <c r="C66" s="2" t="s">
        <v>105</v>
      </c>
      <c r="D66" s="9">
        <v>50</v>
      </c>
      <c r="E66" s="9">
        <f t="shared" si="1"/>
        <v>300</v>
      </c>
    </row>
    <row r="67" spans="1:5" ht="15.75" x14ac:dyDescent="0.25">
      <c r="A67" s="7">
        <v>6</v>
      </c>
      <c r="B67" s="23" t="s">
        <v>106</v>
      </c>
      <c r="C67" s="2" t="s">
        <v>107</v>
      </c>
      <c r="D67" s="9">
        <v>50</v>
      </c>
      <c r="E67" s="9">
        <f t="shared" si="1"/>
        <v>300</v>
      </c>
    </row>
    <row r="68" spans="1:5" ht="15.75" x14ac:dyDescent="0.25">
      <c r="A68" s="7">
        <v>6</v>
      </c>
      <c r="B68" s="23" t="s">
        <v>108</v>
      </c>
      <c r="C68" s="2" t="s">
        <v>109</v>
      </c>
      <c r="D68" s="9">
        <v>50</v>
      </c>
      <c r="E68" s="9">
        <f t="shared" si="1"/>
        <v>300</v>
      </c>
    </row>
    <row r="69" spans="1:5" ht="15.75" x14ac:dyDescent="0.25">
      <c r="A69" s="7">
        <v>6</v>
      </c>
      <c r="B69" s="23" t="s">
        <v>110</v>
      </c>
      <c r="C69" s="2" t="s">
        <v>111</v>
      </c>
      <c r="D69" s="9">
        <v>50</v>
      </c>
      <c r="E69" s="9">
        <f t="shared" si="1"/>
        <v>300</v>
      </c>
    </row>
    <row r="70" spans="1:5" ht="15.75" x14ac:dyDescent="0.25">
      <c r="A70" s="7">
        <v>6</v>
      </c>
      <c r="B70" s="23" t="s">
        <v>112</v>
      </c>
      <c r="C70" s="2" t="s">
        <v>113</v>
      </c>
      <c r="D70" s="9">
        <v>50</v>
      </c>
      <c r="E70" s="9">
        <f t="shared" si="1"/>
        <v>300</v>
      </c>
    </row>
    <row r="71" spans="1:5" ht="15.75" x14ac:dyDescent="0.25">
      <c r="A71" s="7">
        <v>6</v>
      </c>
      <c r="B71" s="23" t="s">
        <v>114</v>
      </c>
      <c r="C71" s="2" t="s">
        <v>115</v>
      </c>
      <c r="D71" s="9">
        <v>50</v>
      </c>
      <c r="E71" s="9">
        <f t="shared" si="1"/>
        <v>300</v>
      </c>
    </row>
    <row r="72" spans="1:5" ht="15.75" x14ac:dyDescent="0.25">
      <c r="A72" s="7">
        <v>6</v>
      </c>
      <c r="B72" s="23" t="s">
        <v>116</v>
      </c>
      <c r="C72" s="2" t="s">
        <v>117</v>
      </c>
      <c r="D72" s="9">
        <v>50</v>
      </c>
      <c r="E72" s="9">
        <f t="shared" si="1"/>
        <v>300</v>
      </c>
    </row>
    <row r="73" spans="1:5" ht="15.75" x14ac:dyDescent="0.25">
      <c r="A73" s="7">
        <v>6</v>
      </c>
      <c r="B73" s="23" t="s">
        <v>118</v>
      </c>
      <c r="C73" s="2" t="s">
        <v>119</v>
      </c>
      <c r="D73" s="9">
        <v>50</v>
      </c>
      <c r="E73" s="9">
        <f t="shared" si="1"/>
        <v>300</v>
      </c>
    </row>
    <row r="74" spans="1:5" ht="15.75" x14ac:dyDescent="0.25">
      <c r="A74" s="7">
        <v>6</v>
      </c>
      <c r="B74" s="23" t="s">
        <v>120</v>
      </c>
      <c r="C74" s="2" t="s">
        <v>121</v>
      </c>
      <c r="D74" s="9">
        <v>50</v>
      </c>
      <c r="E74" s="9">
        <f t="shared" si="1"/>
        <v>300</v>
      </c>
    </row>
    <row r="75" spans="1:5" ht="15.75" x14ac:dyDescent="0.25">
      <c r="A75" s="7">
        <v>6</v>
      </c>
      <c r="B75" s="23" t="s">
        <v>122</v>
      </c>
      <c r="C75" s="2" t="s">
        <v>123</v>
      </c>
      <c r="D75" s="9">
        <v>50</v>
      </c>
      <c r="E75" s="9">
        <f t="shared" si="1"/>
        <v>300</v>
      </c>
    </row>
    <row r="76" spans="1:5" ht="15.75" x14ac:dyDescent="0.25">
      <c r="A76" s="7">
        <v>2</v>
      </c>
      <c r="B76" s="23" t="s">
        <v>124</v>
      </c>
      <c r="C76" s="2" t="s">
        <v>125</v>
      </c>
      <c r="D76" s="9">
        <v>50</v>
      </c>
      <c r="E76" s="9">
        <f t="shared" si="1"/>
        <v>100</v>
      </c>
    </row>
    <row r="77" spans="1:5" ht="15.75" x14ac:dyDescent="0.25">
      <c r="A77" s="7">
        <v>2</v>
      </c>
      <c r="B77" s="23" t="s">
        <v>126</v>
      </c>
      <c r="C77" s="2" t="s">
        <v>127</v>
      </c>
      <c r="D77" s="9">
        <v>50</v>
      </c>
      <c r="E77" s="9">
        <f t="shared" si="1"/>
        <v>100</v>
      </c>
    </row>
    <row r="78" spans="1:5" ht="15.75" x14ac:dyDescent="0.25">
      <c r="A78" s="7">
        <v>6</v>
      </c>
      <c r="B78" s="23" t="s">
        <v>128</v>
      </c>
      <c r="C78" s="2" t="s">
        <v>129</v>
      </c>
      <c r="D78" s="9">
        <v>50</v>
      </c>
      <c r="E78" s="9">
        <f t="shared" si="1"/>
        <v>300</v>
      </c>
    </row>
    <row r="79" spans="1:5" ht="15.75" x14ac:dyDescent="0.25">
      <c r="A79" s="7">
        <v>2</v>
      </c>
      <c r="B79" s="23" t="s">
        <v>130</v>
      </c>
      <c r="C79" s="2" t="s">
        <v>131</v>
      </c>
      <c r="D79" s="9">
        <v>50</v>
      </c>
      <c r="E79" s="9">
        <f t="shared" si="1"/>
        <v>100</v>
      </c>
    </row>
    <row r="80" spans="1:5" ht="15.75" x14ac:dyDescent="0.25">
      <c r="A80" s="7">
        <v>2</v>
      </c>
      <c r="B80" s="23" t="s">
        <v>132</v>
      </c>
      <c r="C80" s="2" t="s">
        <v>133</v>
      </c>
      <c r="D80" s="9">
        <v>50</v>
      </c>
      <c r="E80" s="9">
        <f t="shared" si="1"/>
        <v>100</v>
      </c>
    </row>
    <row r="81" spans="1:5" ht="15.75" x14ac:dyDescent="0.25">
      <c r="A81" s="7">
        <v>6</v>
      </c>
      <c r="B81" s="23" t="s">
        <v>134</v>
      </c>
      <c r="C81" s="2" t="s">
        <v>135</v>
      </c>
      <c r="D81" s="9">
        <v>50</v>
      </c>
      <c r="E81" s="9">
        <f t="shared" si="1"/>
        <v>300</v>
      </c>
    </row>
    <row r="82" spans="1:5" ht="15.75" x14ac:dyDescent="0.25">
      <c r="A82" s="7">
        <v>4</v>
      </c>
      <c r="B82" s="23" t="s">
        <v>136</v>
      </c>
      <c r="C82" s="2" t="s">
        <v>137</v>
      </c>
      <c r="D82" s="9">
        <v>50</v>
      </c>
      <c r="E82" s="9">
        <f t="shared" si="1"/>
        <v>200</v>
      </c>
    </row>
    <row r="83" spans="1:5" ht="15.75" x14ac:dyDescent="0.25">
      <c r="A83" s="7">
        <v>4</v>
      </c>
      <c r="B83" s="23" t="s">
        <v>138</v>
      </c>
      <c r="C83" s="2" t="s">
        <v>139</v>
      </c>
      <c r="D83" s="9">
        <v>50</v>
      </c>
      <c r="E83" s="9">
        <f t="shared" si="1"/>
        <v>200</v>
      </c>
    </row>
    <row r="84" spans="1:5" ht="15.75" x14ac:dyDescent="0.25">
      <c r="A84" s="7">
        <v>4</v>
      </c>
      <c r="B84" s="23" t="s">
        <v>140</v>
      </c>
      <c r="C84" s="2" t="s">
        <v>141</v>
      </c>
      <c r="D84" s="9">
        <v>50</v>
      </c>
      <c r="E84" s="9">
        <f t="shared" si="1"/>
        <v>200</v>
      </c>
    </row>
    <row r="85" spans="1:5" ht="15.75" x14ac:dyDescent="0.25">
      <c r="A85" s="7">
        <v>4</v>
      </c>
      <c r="B85" s="23" t="s">
        <v>142</v>
      </c>
      <c r="C85" s="2" t="s">
        <v>143</v>
      </c>
      <c r="D85" s="9">
        <v>50</v>
      </c>
      <c r="E85" s="9">
        <f t="shared" si="1"/>
        <v>200</v>
      </c>
    </row>
    <row r="86" spans="1:5" ht="15.75" x14ac:dyDescent="0.25">
      <c r="A86" s="7">
        <v>2</v>
      </c>
      <c r="B86" s="23" t="s">
        <v>144</v>
      </c>
      <c r="C86" s="2" t="s">
        <v>145</v>
      </c>
      <c r="D86" s="9">
        <v>40</v>
      </c>
      <c r="E86" s="9">
        <f t="shared" si="1"/>
        <v>80</v>
      </c>
    </row>
    <row r="87" spans="1:5" ht="15.75" x14ac:dyDescent="0.25">
      <c r="A87" s="7">
        <v>2</v>
      </c>
      <c r="B87" s="23" t="s">
        <v>146</v>
      </c>
      <c r="C87" s="2" t="s">
        <v>147</v>
      </c>
      <c r="D87" s="9">
        <v>40</v>
      </c>
      <c r="E87" s="9">
        <f t="shared" si="1"/>
        <v>80</v>
      </c>
    </row>
    <row r="88" spans="1:5" ht="15.75" x14ac:dyDescent="0.25">
      <c r="A88" s="7">
        <v>2</v>
      </c>
      <c r="B88" s="23" t="s">
        <v>148</v>
      </c>
      <c r="C88" s="2" t="s">
        <v>149</v>
      </c>
      <c r="D88" s="9">
        <v>40</v>
      </c>
      <c r="E88" s="9">
        <f t="shared" si="1"/>
        <v>80</v>
      </c>
    </row>
    <row r="89" spans="1:5" ht="15.75" x14ac:dyDescent="0.25">
      <c r="A89" s="7">
        <v>2</v>
      </c>
      <c r="B89" s="23" t="s">
        <v>150</v>
      </c>
      <c r="C89" s="2" t="s">
        <v>151</v>
      </c>
      <c r="D89" s="9">
        <v>40</v>
      </c>
      <c r="E89" s="9">
        <f t="shared" si="1"/>
        <v>80</v>
      </c>
    </row>
    <row r="90" spans="1:5" ht="15.75" x14ac:dyDescent="0.25">
      <c r="A90" s="7">
        <v>2</v>
      </c>
      <c r="B90" s="23" t="s">
        <v>152</v>
      </c>
      <c r="C90" s="2" t="s">
        <v>153</v>
      </c>
      <c r="D90" s="9">
        <v>40</v>
      </c>
      <c r="E90" s="9">
        <f t="shared" si="1"/>
        <v>80</v>
      </c>
    </row>
    <row r="91" spans="1:5" ht="15.75" x14ac:dyDescent="0.25">
      <c r="A91" s="7">
        <v>2</v>
      </c>
      <c r="B91" s="23" t="s">
        <v>154</v>
      </c>
      <c r="C91" s="2" t="s">
        <v>155</v>
      </c>
      <c r="D91" s="9">
        <v>40</v>
      </c>
      <c r="E91" s="9">
        <f t="shared" si="1"/>
        <v>80</v>
      </c>
    </row>
    <row r="92" spans="1:5" ht="15.75" x14ac:dyDescent="0.25">
      <c r="A92" s="7">
        <v>2</v>
      </c>
      <c r="B92" s="23" t="s">
        <v>156</v>
      </c>
      <c r="C92" s="2" t="s">
        <v>157</v>
      </c>
      <c r="D92" s="9">
        <v>40</v>
      </c>
      <c r="E92" s="9">
        <f t="shared" si="1"/>
        <v>80</v>
      </c>
    </row>
    <row r="93" spans="1:5" ht="15.75" x14ac:dyDescent="0.25">
      <c r="A93" s="7">
        <v>2</v>
      </c>
      <c r="B93" s="23" t="s">
        <v>158</v>
      </c>
      <c r="C93" s="2" t="s">
        <v>159</v>
      </c>
      <c r="D93" s="9">
        <v>40</v>
      </c>
      <c r="E93" s="9">
        <f t="shared" si="1"/>
        <v>80</v>
      </c>
    </row>
    <row r="94" spans="1:5" ht="15.75" x14ac:dyDescent="0.25">
      <c r="A94" s="7">
        <v>2</v>
      </c>
      <c r="B94" s="23" t="s">
        <v>160</v>
      </c>
      <c r="C94" s="2" t="s">
        <v>161</v>
      </c>
      <c r="D94" s="9">
        <v>40</v>
      </c>
      <c r="E94" s="9">
        <f t="shared" si="1"/>
        <v>80</v>
      </c>
    </row>
    <row r="95" spans="1:5" ht="15.75" x14ac:dyDescent="0.25">
      <c r="A95" s="7">
        <v>4</v>
      </c>
      <c r="B95" s="24" t="s">
        <v>162</v>
      </c>
      <c r="C95" s="8" t="s">
        <v>163</v>
      </c>
      <c r="D95" s="9">
        <v>40</v>
      </c>
      <c r="E95" s="9">
        <f>A95*D95</f>
        <v>160</v>
      </c>
    </row>
    <row r="96" spans="1:5" ht="15.75" x14ac:dyDescent="0.25">
      <c r="A96" s="39" t="s">
        <v>164</v>
      </c>
      <c r="B96" s="40"/>
      <c r="C96" s="40"/>
      <c r="D96" s="41"/>
      <c r="E96" s="10">
        <f>SUM(E37:E94)</f>
        <v>10040</v>
      </c>
    </row>
    <row r="97" spans="1:5" ht="15.75" x14ac:dyDescent="0.25">
      <c r="A97" s="42" t="s">
        <v>165</v>
      </c>
      <c r="B97" s="43"/>
      <c r="C97" s="44"/>
      <c r="D97" s="11">
        <v>0.12</v>
      </c>
      <c r="E97" s="10">
        <f>E96*D97</f>
        <v>1204.8</v>
      </c>
    </row>
    <row r="98" spans="1:5" ht="15.75" x14ac:dyDescent="0.25">
      <c r="A98" s="42" t="s">
        <v>166</v>
      </c>
      <c r="B98" s="43"/>
      <c r="C98" s="43"/>
      <c r="D98" s="44"/>
      <c r="E98" s="10">
        <f>+E96+E97</f>
        <v>11244.8</v>
      </c>
    </row>
    <row r="99" spans="1:5" ht="15.75" x14ac:dyDescent="0.25">
      <c r="A99" s="48" t="s">
        <v>0</v>
      </c>
      <c r="B99" s="49"/>
      <c r="C99" s="49"/>
    </row>
    <row r="100" spans="1:5" ht="15.75" x14ac:dyDescent="0.25">
      <c r="A100" s="1"/>
      <c r="B100" s="36" t="s">
        <v>1</v>
      </c>
      <c r="C100" s="37"/>
    </row>
    <row r="101" spans="1:5" ht="15.75" x14ac:dyDescent="0.25">
      <c r="A101" s="1"/>
      <c r="B101" s="6">
        <v>1</v>
      </c>
      <c r="C101" s="2" t="s">
        <v>2</v>
      </c>
    </row>
    <row r="102" spans="1:5" ht="15.75" x14ac:dyDescent="0.25">
      <c r="A102" s="1"/>
      <c r="B102" s="6">
        <v>1</v>
      </c>
      <c r="C102" s="2" t="s">
        <v>3</v>
      </c>
    </row>
    <row r="103" spans="1:5" ht="15.75" x14ac:dyDescent="0.25">
      <c r="A103" s="1"/>
      <c r="B103" s="6">
        <v>1</v>
      </c>
      <c r="C103" s="2" t="s">
        <v>4</v>
      </c>
    </row>
    <row r="104" spans="1:5" ht="15.75" x14ac:dyDescent="0.25">
      <c r="A104" s="1"/>
      <c r="B104" s="6">
        <v>2</v>
      </c>
      <c r="C104" s="2" t="s">
        <v>5</v>
      </c>
    </row>
    <row r="105" spans="1:5" ht="15.75" x14ac:dyDescent="0.25">
      <c r="A105" s="1"/>
      <c r="B105" s="6">
        <v>2</v>
      </c>
      <c r="C105" s="3" t="s">
        <v>6</v>
      </c>
    </row>
    <row r="106" spans="1:5" ht="15.75" x14ac:dyDescent="0.25">
      <c r="A106" s="1"/>
      <c r="B106" s="6">
        <v>2</v>
      </c>
      <c r="C106" s="2" t="s">
        <v>7</v>
      </c>
    </row>
    <row r="107" spans="1:5" ht="15.75" x14ac:dyDescent="0.25">
      <c r="A107" s="1"/>
      <c r="B107" s="6">
        <v>1</v>
      </c>
      <c r="C107" s="2" t="s">
        <v>8</v>
      </c>
    </row>
    <row r="108" spans="1:5" ht="15.75" x14ac:dyDescent="0.25">
      <c r="A108" s="1"/>
      <c r="B108" s="6">
        <v>2</v>
      </c>
      <c r="C108" s="2" t="s">
        <v>9</v>
      </c>
    </row>
    <row r="109" spans="1:5" ht="15.75" x14ac:dyDescent="0.25">
      <c r="A109" s="1"/>
      <c r="B109" s="6">
        <v>2</v>
      </c>
      <c r="C109" s="2" t="s">
        <v>10</v>
      </c>
    </row>
    <row r="110" spans="1:5" ht="15.75" x14ac:dyDescent="0.25">
      <c r="A110" s="1"/>
      <c r="B110" s="6">
        <v>1</v>
      </c>
      <c r="C110" s="2" t="s">
        <v>11</v>
      </c>
    </row>
    <row r="111" spans="1:5" ht="15.75" x14ac:dyDescent="0.25">
      <c r="A111" s="1"/>
      <c r="B111" s="6">
        <v>1</v>
      </c>
      <c r="C111" s="2" t="s">
        <v>12</v>
      </c>
    </row>
    <row r="112" spans="1:5" ht="15.75" x14ac:dyDescent="0.25">
      <c r="A112" s="1"/>
      <c r="B112" s="36" t="s">
        <v>13</v>
      </c>
      <c r="C112" s="37"/>
    </row>
    <row r="113" spans="1:3" ht="15.75" x14ac:dyDescent="0.25">
      <c r="A113" s="1"/>
      <c r="B113" s="6">
        <v>2</v>
      </c>
      <c r="C113" s="2" t="s">
        <v>14</v>
      </c>
    </row>
    <row r="114" spans="1:3" ht="15.75" x14ac:dyDescent="0.25">
      <c r="A114" s="1"/>
      <c r="B114" s="6">
        <v>2</v>
      </c>
      <c r="C114" s="2" t="s">
        <v>15</v>
      </c>
    </row>
    <row r="115" spans="1:3" ht="15.75" x14ac:dyDescent="0.25">
      <c r="A115" s="1"/>
      <c r="B115" s="6">
        <v>1</v>
      </c>
      <c r="C115" s="2" t="s">
        <v>16</v>
      </c>
    </row>
    <row r="116" spans="1:3" ht="15.75" x14ac:dyDescent="0.25">
      <c r="A116" s="1"/>
      <c r="B116" s="6">
        <v>3</v>
      </c>
      <c r="C116" s="2" t="s">
        <v>17</v>
      </c>
    </row>
    <row r="117" spans="1:3" ht="15.75" x14ac:dyDescent="0.25">
      <c r="A117" s="1"/>
      <c r="B117" s="6">
        <v>1</v>
      </c>
      <c r="C117" s="2" t="s">
        <v>18</v>
      </c>
    </row>
    <row r="118" spans="1:3" ht="15.75" x14ac:dyDescent="0.25">
      <c r="A118" s="1"/>
      <c r="B118" s="6">
        <v>1</v>
      </c>
      <c r="C118" s="2" t="s">
        <v>19</v>
      </c>
    </row>
    <row r="119" spans="1:3" ht="15.75" x14ac:dyDescent="0.25">
      <c r="A119" s="1"/>
      <c r="B119" s="6">
        <v>1</v>
      </c>
      <c r="C119" s="2" t="s">
        <v>20</v>
      </c>
    </row>
    <row r="120" spans="1:3" ht="15.75" x14ac:dyDescent="0.25">
      <c r="A120" s="1"/>
      <c r="B120" s="6">
        <v>1</v>
      </c>
      <c r="C120" s="2" t="s">
        <v>21</v>
      </c>
    </row>
    <row r="121" spans="1:3" ht="15.75" x14ac:dyDescent="0.25">
      <c r="A121" s="1"/>
      <c r="B121" s="6">
        <v>1</v>
      </c>
      <c r="C121" s="2" t="s">
        <v>22</v>
      </c>
    </row>
    <row r="122" spans="1:3" ht="15.75" x14ac:dyDescent="0.25">
      <c r="A122" s="1"/>
      <c r="B122" s="6">
        <v>1</v>
      </c>
      <c r="C122" s="2" t="s">
        <v>23</v>
      </c>
    </row>
    <row r="123" spans="1:3" ht="15.75" x14ac:dyDescent="0.25">
      <c r="A123" s="1"/>
      <c r="B123" s="6">
        <v>2</v>
      </c>
      <c r="C123" s="2" t="s">
        <v>24</v>
      </c>
    </row>
    <row r="124" spans="1:3" ht="15.75" x14ac:dyDescent="0.25">
      <c r="A124" s="1"/>
      <c r="B124" s="6">
        <v>1</v>
      </c>
      <c r="C124" s="2" t="s">
        <v>25</v>
      </c>
    </row>
    <row r="125" spans="1:3" ht="15.75" x14ac:dyDescent="0.25">
      <c r="A125" s="1"/>
      <c r="B125" s="6">
        <v>1</v>
      </c>
      <c r="C125" s="2" t="s">
        <v>26</v>
      </c>
    </row>
    <row r="126" spans="1:3" ht="15.75" x14ac:dyDescent="0.25">
      <c r="A126" s="1"/>
      <c r="B126" s="6">
        <v>1</v>
      </c>
      <c r="C126" s="2" t="s">
        <v>27</v>
      </c>
    </row>
    <row r="127" spans="1:3" ht="15.75" x14ac:dyDescent="0.25">
      <c r="A127" s="1"/>
      <c r="B127" s="6" t="s">
        <v>197</v>
      </c>
      <c r="C127" s="2" t="s">
        <v>196</v>
      </c>
    </row>
    <row r="128" spans="1:3" ht="15.75" x14ac:dyDescent="0.25">
      <c r="A128" s="1"/>
      <c r="B128" s="6">
        <v>4</v>
      </c>
      <c r="C128" s="2" t="s">
        <v>28</v>
      </c>
    </row>
    <row r="129" spans="1:3" ht="15.75" x14ac:dyDescent="0.25">
      <c r="A129" s="1"/>
      <c r="B129" s="6">
        <v>2</v>
      </c>
      <c r="C129" s="2" t="s">
        <v>29</v>
      </c>
    </row>
    <row r="130" spans="1:3" ht="15.75" x14ac:dyDescent="0.25">
      <c r="A130" s="1"/>
      <c r="B130" s="38" t="s">
        <v>30</v>
      </c>
      <c r="C130" s="38"/>
    </row>
    <row r="131" spans="1:3" ht="15.75" x14ac:dyDescent="0.25">
      <c r="A131" s="1"/>
      <c r="B131" s="6">
        <v>1</v>
      </c>
      <c r="C131" s="2" t="s">
        <v>31</v>
      </c>
    </row>
    <row r="132" spans="1:3" ht="15.75" x14ac:dyDescent="0.25">
      <c r="A132" s="1"/>
      <c r="B132" s="6">
        <v>2</v>
      </c>
      <c r="C132" s="2" t="s">
        <v>32</v>
      </c>
    </row>
    <row r="133" spans="1:3" ht="15.75" x14ac:dyDescent="0.25">
      <c r="A133" s="1"/>
      <c r="B133" s="6">
        <v>2</v>
      </c>
      <c r="C133" s="2" t="s">
        <v>33</v>
      </c>
    </row>
    <row r="134" spans="1:3" ht="15.75" x14ac:dyDescent="0.25">
      <c r="A134" s="1"/>
      <c r="B134" s="6">
        <v>1</v>
      </c>
      <c r="C134" s="2" t="s">
        <v>34</v>
      </c>
    </row>
    <row r="135" spans="1:3" ht="15.75" x14ac:dyDescent="0.25">
      <c r="A135" s="1"/>
      <c r="B135" s="6" t="s">
        <v>198</v>
      </c>
      <c r="C135" s="2" t="s">
        <v>35</v>
      </c>
    </row>
    <row r="136" spans="1:3" ht="15.75" x14ac:dyDescent="0.25">
      <c r="A136" s="1"/>
      <c r="B136" s="6" t="s">
        <v>198</v>
      </c>
      <c r="C136" s="2" t="s">
        <v>36</v>
      </c>
    </row>
    <row r="137" spans="1:3" ht="15.75" x14ac:dyDescent="0.25">
      <c r="A137" s="1"/>
      <c r="B137" s="6">
        <v>1</v>
      </c>
      <c r="C137" s="2" t="s">
        <v>37</v>
      </c>
    </row>
    <row r="138" spans="1:3" ht="15.75" x14ac:dyDescent="0.25">
      <c r="A138" s="1"/>
      <c r="B138" s="6">
        <v>2</v>
      </c>
      <c r="C138" s="2" t="s">
        <v>38</v>
      </c>
    </row>
    <row r="139" spans="1:3" ht="15.75" x14ac:dyDescent="0.25">
      <c r="A139" s="1"/>
      <c r="B139" s="6">
        <v>2</v>
      </c>
      <c r="C139" s="2" t="s">
        <v>39</v>
      </c>
    </row>
    <row r="140" spans="1:3" ht="15.75" x14ac:dyDescent="0.25">
      <c r="A140" s="1"/>
      <c r="B140" s="6">
        <v>1</v>
      </c>
      <c r="C140" s="2" t="s">
        <v>40</v>
      </c>
    </row>
    <row r="141" spans="1:3" ht="15.75" x14ac:dyDescent="0.25">
      <c r="A141" s="1"/>
      <c r="B141" s="6">
        <v>1</v>
      </c>
      <c r="C141" s="2" t="s">
        <v>41</v>
      </c>
    </row>
    <row r="142" spans="1:3" ht="15.75" x14ac:dyDescent="0.25">
      <c r="A142" s="1"/>
      <c r="B142" s="6">
        <v>1</v>
      </c>
      <c r="C142" s="2" t="s">
        <v>42</v>
      </c>
    </row>
    <row r="143" spans="1:3" ht="15.75" x14ac:dyDescent="0.25">
      <c r="A143" s="1"/>
      <c r="B143" s="6">
        <v>1</v>
      </c>
      <c r="C143" s="2" t="s">
        <v>43</v>
      </c>
    </row>
    <row r="144" spans="1:3" ht="15.75" x14ac:dyDescent="0.25">
      <c r="A144" s="1"/>
      <c r="B144" s="6">
        <v>1</v>
      </c>
      <c r="C144" s="2" t="s">
        <v>21</v>
      </c>
    </row>
    <row r="145" spans="1:3" ht="15.75" x14ac:dyDescent="0.25">
      <c r="A145" s="1"/>
      <c r="B145" s="6">
        <v>1</v>
      </c>
      <c r="C145" s="2" t="s">
        <v>44</v>
      </c>
    </row>
    <row r="146" spans="1:3" ht="15.75" x14ac:dyDescent="0.25">
      <c r="A146" s="1"/>
      <c r="B146" s="6" t="s">
        <v>45</v>
      </c>
      <c r="C146" s="2" t="s">
        <v>46</v>
      </c>
    </row>
    <row r="147" spans="1:3" ht="15.75" x14ac:dyDescent="0.25">
      <c r="A147" s="1"/>
      <c r="B147" s="6">
        <v>2</v>
      </c>
      <c r="C147" s="2" t="s">
        <v>47</v>
      </c>
    </row>
    <row r="148" spans="1:3" ht="15.75" x14ac:dyDescent="0.25">
      <c r="A148" s="1"/>
      <c r="B148" s="4"/>
      <c r="C148" s="1"/>
    </row>
    <row r="149" spans="1:3" ht="15.75" x14ac:dyDescent="0.25">
      <c r="A149" s="1"/>
      <c r="B149" s="5" t="s">
        <v>48</v>
      </c>
      <c r="C149" s="1"/>
    </row>
    <row r="150" spans="1:3" ht="15.75" x14ac:dyDescent="0.25">
      <c r="A150" s="1"/>
      <c r="B150" s="5"/>
      <c r="C150" s="1"/>
    </row>
    <row r="151" spans="1:3" ht="15.75" x14ac:dyDescent="0.25">
      <c r="A151" s="1"/>
      <c r="B151" s="5" t="s">
        <v>49</v>
      </c>
      <c r="C151" s="1"/>
    </row>
  </sheetData>
  <mergeCells count="10">
    <mergeCell ref="B4:D4"/>
    <mergeCell ref="B5:D5"/>
    <mergeCell ref="B6:D6"/>
    <mergeCell ref="A99:C99"/>
    <mergeCell ref="B100:C100"/>
    <mergeCell ref="B112:C112"/>
    <mergeCell ref="B130:C130"/>
    <mergeCell ref="A96:D96"/>
    <mergeCell ref="A97:C97"/>
    <mergeCell ref="A98:D98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DD5C-843C-473D-A248-CA9DED2F3EEA}">
  <dimension ref="A2:E166"/>
  <sheetViews>
    <sheetView tabSelected="1" zoomScaleNormal="100" workbookViewId="0">
      <selection activeCell="E115" sqref="E115"/>
    </sheetView>
  </sheetViews>
  <sheetFormatPr baseColWidth="10" defaultRowHeight="15" x14ac:dyDescent="0.25"/>
  <cols>
    <col min="2" max="2" width="30.42578125" customWidth="1"/>
    <col min="3" max="3" width="80.85546875" customWidth="1"/>
    <col min="4" max="4" width="13.140625" customWidth="1"/>
    <col min="5" max="5" width="20.85546875" style="28" customWidth="1"/>
  </cols>
  <sheetData>
    <row r="2" spans="1:4" ht="15" customHeight="1" x14ac:dyDescent="0.25"/>
    <row r="4" spans="1:4" ht="15.75" x14ac:dyDescent="0.25">
      <c r="A4" s="12"/>
      <c r="B4" s="45" t="s">
        <v>167</v>
      </c>
      <c r="C4" s="45"/>
      <c r="D4" s="45"/>
    </row>
    <row r="5" spans="1:4" ht="15.75" x14ac:dyDescent="0.25">
      <c r="A5" s="12"/>
      <c r="B5" s="46" t="s">
        <v>168</v>
      </c>
      <c r="C5" s="46"/>
      <c r="D5" s="46"/>
    </row>
    <row r="6" spans="1:4" ht="15.75" x14ac:dyDescent="0.25">
      <c r="A6" s="12"/>
      <c r="B6" s="47" t="s">
        <v>169</v>
      </c>
      <c r="C6" s="47"/>
      <c r="D6" s="47"/>
    </row>
    <row r="7" spans="1:4" ht="15.75" x14ac:dyDescent="0.25">
      <c r="A7" s="12"/>
      <c r="B7" s="14"/>
      <c r="C7" s="14"/>
      <c r="D7" s="15"/>
    </row>
    <row r="8" spans="1:4" ht="16.5" thickBot="1" x14ac:dyDescent="0.3">
      <c r="A8" s="13"/>
      <c r="B8" s="16" t="s">
        <v>170</v>
      </c>
      <c r="C8" s="17">
        <v>44623</v>
      </c>
      <c r="D8" s="15"/>
    </row>
    <row r="9" spans="1:4" ht="16.5" thickBot="1" x14ac:dyDescent="0.3">
      <c r="A9" s="13"/>
      <c r="B9" s="16" t="s">
        <v>171</v>
      </c>
      <c r="C9" s="18" t="s">
        <v>172</v>
      </c>
      <c r="D9" s="15"/>
    </row>
    <row r="10" spans="1:4" ht="16.5" thickBot="1" x14ac:dyDescent="0.3">
      <c r="A10" s="13"/>
      <c r="B10" s="16" t="s">
        <v>173</v>
      </c>
      <c r="C10" s="19" t="s">
        <v>174</v>
      </c>
      <c r="D10" s="15"/>
    </row>
    <row r="11" spans="1:4" ht="16.5" thickBot="1" x14ac:dyDescent="0.3">
      <c r="A11" s="13"/>
      <c r="B11" s="16" t="s">
        <v>175</v>
      </c>
      <c r="C11" s="20" t="s">
        <v>176</v>
      </c>
      <c r="D11" s="15"/>
    </row>
    <row r="12" spans="1:4" ht="16.5" thickBot="1" x14ac:dyDescent="0.3">
      <c r="A12" s="13"/>
      <c r="B12" s="16" t="s">
        <v>177</v>
      </c>
      <c r="C12" s="19" t="s">
        <v>178</v>
      </c>
      <c r="D12" s="15"/>
    </row>
    <row r="13" spans="1:4" ht="16.5" thickBot="1" x14ac:dyDescent="0.3">
      <c r="A13" s="13"/>
      <c r="B13" s="16" t="s">
        <v>179</v>
      </c>
      <c r="C13" s="21" t="s">
        <v>185</v>
      </c>
      <c r="D13" s="15"/>
    </row>
    <row r="14" spans="1:4" ht="16.5" thickBot="1" x14ac:dyDescent="0.3">
      <c r="A14" s="13"/>
      <c r="B14" s="16" t="s">
        <v>180</v>
      </c>
      <c r="C14" s="22" t="s">
        <v>195</v>
      </c>
      <c r="D14" s="15"/>
    </row>
    <row r="15" spans="1:4" ht="16.5" thickBot="1" x14ac:dyDescent="0.3">
      <c r="A15" s="13"/>
      <c r="B15" s="16" t="s">
        <v>181</v>
      </c>
      <c r="C15" s="19"/>
      <c r="D15" s="15"/>
    </row>
    <row r="16" spans="1:4" ht="16.5" thickBot="1" x14ac:dyDescent="0.3">
      <c r="A16" s="13"/>
      <c r="B16" s="16" t="s">
        <v>182</v>
      </c>
      <c r="C16" s="19"/>
      <c r="D16" s="15"/>
    </row>
    <row r="17" spans="1:5" ht="16.5" thickBot="1" x14ac:dyDescent="0.3">
      <c r="A17" s="13"/>
      <c r="B17" s="16" t="s">
        <v>183</v>
      </c>
      <c r="C17" s="17">
        <v>44624</v>
      </c>
      <c r="D17" s="15"/>
    </row>
    <row r="18" spans="1:5" ht="16.5" thickBot="1" x14ac:dyDescent="0.3">
      <c r="A18" s="13"/>
      <c r="B18" s="16" t="s">
        <v>184</v>
      </c>
      <c r="C18" s="32">
        <v>0.39583333333333331</v>
      </c>
      <c r="D18" s="15"/>
    </row>
    <row r="20" spans="1:5" ht="31.5" x14ac:dyDescent="0.25">
      <c r="A20" s="25" t="s">
        <v>186</v>
      </c>
      <c r="B20" s="26" t="s">
        <v>187</v>
      </c>
      <c r="C20" s="26" t="s">
        <v>188</v>
      </c>
      <c r="D20" s="27" t="s">
        <v>189</v>
      </c>
      <c r="E20" s="29" t="s">
        <v>190</v>
      </c>
    </row>
    <row r="21" spans="1:5" ht="15.75" x14ac:dyDescent="0.25">
      <c r="A21" s="7">
        <v>1</v>
      </c>
      <c r="B21" s="34" t="s">
        <v>233</v>
      </c>
      <c r="C21" s="34" t="s">
        <v>234</v>
      </c>
      <c r="D21" s="30">
        <v>500</v>
      </c>
      <c r="E21" s="30">
        <v>500</v>
      </c>
    </row>
    <row r="22" spans="1:5" ht="15.75" x14ac:dyDescent="0.25">
      <c r="A22" s="7">
        <v>1</v>
      </c>
      <c r="B22" s="34" t="s">
        <v>235</v>
      </c>
      <c r="C22" s="34" t="s">
        <v>236</v>
      </c>
      <c r="D22" s="30">
        <v>500</v>
      </c>
      <c r="E22" s="30">
        <v>500</v>
      </c>
    </row>
    <row r="23" spans="1:5" ht="15.75" x14ac:dyDescent="0.25">
      <c r="A23" s="7">
        <v>1</v>
      </c>
      <c r="B23" s="34" t="s">
        <v>237</v>
      </c>
      <c r="C23" s="34" t="s">
        <v>238</v>
      </c>
      <c r="D23" s="30">
        <v>500</v>
      </c>
      <c r="E23" s="30">
        <v>500</v>
      </c>
    </row>
    <row r="24" spans="1:5" ht="15.75" x14ac:dyDescent="0.25">
      <c r="A24" s="7">
        <v>1</v>
      </c>
      <c r="B24" s="34" t="s">
        <v>239</v>
      </c>
      <c r="C24" s="34" t="s">
        <v>240</v>
      </c>
      <c r="D24" s="30">
        <v>500</v>
      </c>
      <c r="E24" s="30">
        <v>500</v>
      </c>
    </row>
    <row r="25" spans="1:5" ht="15.75" x14ac:dyDescent="0.25">
      <c r="A25" s="7">
        <v>1</v>
      </c>
      <c r="B25" s="34" t="s">
        <v>241</v>
      </c>
      <c r="C25" s="34" t="s">
        <v>242</v>
      </c>
      <c r="D25" s="30">
        <v>500</v>
      </c>
      <c r="E25" s="30">
        <v>500</v>
      </c>
    </row>
    <row r="26" spans="1:5" ht="15.75" x14ac:dyDescent="0.25">
      <c r="A26" s="7">
        <v>1</v>
      </c>
      <c r="B26" s="34" t="s">
        <v>243</v>
      </c>
      <c r="C26" s="34" t="s">
        <v>244</v>
      </c>
      <c r="D26" s="30">
        <v>500</v>
      </c>
      <c r="E26" s="30">
        <v>500</v>
      </c>
    </row>
    <row r="27" spans="1:5" ht="15.75" x14ac:dyDescent="0.25">
      <c r="A27" s="7">
        <v>1</v>
      </c>
      <c r="B27" s="34" t="s">
        <v>245</v>
      </c>
      <c r="C27" s="34" t="s">
        <v>246</v>
      </c>
      <c r="D27" s="30">
        <v>500</v>
      </c>
      <c r="E27" s="30">
        <v>500</v>
      </c>
    </row>
    <row r="28" spans="1:5" ht="15.75" x14ac:dyDescent="0.25">
      <c r="A28" s="7">
        <v>1</v>
      </c>
      <c r="B28" s="35" t="s">
        <v>247</v>
      </c>
      <c r="C28" s="35" t="s">
        <v>248</v>
      </c>
      <c r="D28" s="30">
        <v>700</v>
      </c>
      <c r="E28" s="30">
        <v>700</v>
      </c>
    </row>
    <row r="29" spans="1:5" ht="15.75" x14ac:dyDescent="0.25">
      <c r="A29" s="7">
        <v>1</v>
      </c>
      <c r="B29" s="35" t="s">
        <v>249</v>
      </c>
      <c r="C29" s="35" t="s">
        <v>250</v>
      </c>
      <c r="D29" s="30">
        <v>700</v>
      </c>
      <c r="E29" s="30">
        <v>700</v>
      </c>
    </row>
    <row r="30" spans="1:5" ht="15.75" x14ac:dyDescent="0.25">
      <c r="A30" s="7">
        <v>1</v>
      </c>
      <c r="B30" s="35" t="s">
        <v>251</v>
      </c>
      <c r="C30" s="35" t="s">
        <v>252</v>
      </c>
      <c r="D30" s="30">
        <v>700</v>
      </c>
      <c r="E30" s="30">
        <v>700</v>
      </c>
    </row>
    <row r="31" spans="1:5" ht="15.75" x14ac:dyDescent="0.25">
      <c r="A31" s="7">
        <v>1</v>
      </c>
      <c r="B31" s="35" t="s">
        <v>253</v>
      </c>
      <c r="C31" s="35" t="s">
        <v>254</v>
      </c>
      <c r="D31" s="30">
        <v>700</v>
      </c>
      <c r="E31" s="30">
        <v>700</v>
      </c>
    </row>
    <row r="32" spans="1:5" ht="15.75" x14ac:dyDescent="0.25">
      <c r="A32" s="7">
        <v>1</v>
      </c>
      <c r="B32" s="35" t="s">
        <v>255</v>
      </c>
      <c r="C32" s="35" t="s">
        <v>256</v>
      </c>
      <c r="D32" s="30">
        <v>700</v>
      </c>
      <c r="E32" s="30">
        <v>700</v>
      </c>
    </row>
    <row r="33" spans="1:5" ht="15.75" x14ac:dyDescent="0.25">
      <c r="A33" s="7">
        <v>1</v>
      </c>
      <c r="B33" s="35" t="s">
        <v>257</v>
      </c>
      <c r="C33" s="35" t="s">
        <v>258</v>
      </c>
      <c r="D33" s="30">
        <v>700</v>
      </c>
      <c r="E33" s="30">
        <v>700</v>
      </c>
    </row>
    <row r="34" spans="1:5" ht="15.75" x14ac:dyDescent="0.25">
      <c r="A34" s="7">
        <v>1</v>
      </c>
      <c r="B34" s="35" t="s">
        <v>259</v>
      </c>
      <c r="C34" s="35" t="s">
        <v>260</v>
      </c>
      <c r="D34" s="30">
        <v>700</v>
      </c>
      <c r="E34" s="30">
        <v>700</v>
      </c>
    </row>
    <row r="35" spans="1:5" ht="15.75" x14ac:dyDescent="0.25">
      <c r="A35" s="7">
        <v>1</v>
      </c>
      <c r="B35" s="35" t="s">
        <v>261</v>
      </c>
      <c r="C35" s="35" t="s">
        <v>262</v>
      </c>
      <c r="D35" s="30">
        <v>700</v>
      </c>
      <c r="E35" s="30">
        <v>700</v>
      </c>
    </row>
    <row r="36" spans="1:5" ht="15.75" x14ac:dyDescent="0.25">
      <c r="A36" s="7">
        <v>1</v>
      </c>
      <c r="B36" s="35" t="s">
        <v>263</v>
      </c>
      <c r="C36" s="35" t="s">
        <v>264</v>
      </c>
      <c r="D36" s="30">
        <v>700</v>
      </c>
      <c r="E36" s="30">
        <v>700</v>
      </c>
    </row>
    <row r="37" spans="1:5" ht="15.75" x14ac:dyDescent="0.25">
      <c r="A37" s="7">
        <v>1</v>
      </c>
      <c r="B37" s="23" t="s">
        <v>199</v>
      </c>
      <c r="C37" s="34" t="s">
        <v>200</v>
      </c>
      <c r="D37" s="30">
        <v>400</v>
      </c>
      <c r="E37" s="30">
        <v>700</v>
      </c>
    </row>
    <row r="38" spans="1:5" ht="15.75" x14ac:dyDescent="0.25">
      <c r="A38" s="7">
        <v>1</v>
      </c>
      <c r="B38" s="23" t="s">
        <v>205</v>
      </c>
      <c r="C38" s="34" t="s">
        <v>206</v>
      </c>
      <c r="D38" s="30">
        <v>400</v>
      </c>
      <c r="E38" s="30">
        <v>700</v>
      </c>
    </row>
    <row r="39" spans="1:5" ht="15.75" x14ac:dyDescent="0.25">
      <c r="A39" s="7">
        <v>1</v>
      </c>
      <c r="B39" s="23" t="s">
        <v>207</v>
      </c>
      <c r="C39" s="34" t="s">
        <v>208</v>
      </c>
      <c r="D39" s="30">
        <v>400</v>
      </c>
      <c r="E39" s="30">
        <v>700</v>
      </c>
    </row>
    <row r="40" spans="1:5" ht="15.75" x14ac:dyDescent="0.25">
      <c r="A40" s="7">
        <v>1</v>
      </c>
      <c r="B40" s="23" t="s">
        <v>209</v>
      </c>
      <c r="C40" s="34" t="s">
        <v>210</v>
      </c>
      <c r="D40" s="30">
        <v>400</v>
      </c>
      <c r="E40" s="30">
        <v>700</v>
      </c>
    </row>
    <row r="41" spans="1:5" ht="15.75" x14ac:dyDescent="0.25">
      <c r="A41" s="7">
        <v>1</v>
      </c>
      <c r="B41" s="23" t="s">
        <v>213</v>
      </c>
      <c r="C41" s="34" t="s">
        <v>214</v>
      </c>
      <c r="D41" s="30">
        <v>400</v>
      </c>
      <c r="E41" s="30">
        <v>700</v>
      </c>
    </row>
    <row r="42" spans="1:5" ht="15.75" x14ac:dyDescent="0.25">
      <c r="A42" s="7">
        <v>1</v>
      </c>
      <c r="B42" s="23" t="s">
        <v>215</v>
      </c>
      <c r="C42" s="34" t="s">
        <v>216</v>
      </c>
      <c r="D42" s="30">
        <v>400</v>
      </c>
      <c r="E42" s="30">
        <v>700</v>
      </c>
    </row>
    <row r="43" spans="1:5" ht="15.75" x14ac:dyDescent="0.25">
      <c r="A43" s="7">
        <v>1</v>
      </c>
      <c r="B43" s="23" t="s">
        <v>217</v>
      </c>
      <c r="C43" s="34" t="s">
        <v>218</v>
      </c>
      <c r="D43" s="30">
        <v>400</v>
      </c>
      <c r="E43" s="30">
        <f>+A43*D43</f>
        <v>400</v>
      </c>
    </row>
    <row r="44" spans="1:5" ht="15.75" x14ac:dyDescent="0.25">
      <c r="A44" s="7">
        <v>1</v>
      </c>
      <c r="B44" s="23" t="s">
        <v>219</v>
      </c>
      <c r="C44" s="34" t="s">
        <v>220</v>
      </c>
      <c r="D44" s="30">
        <v>400</v>
      </c>
      <c r="E44" s="30">
        <f t="shared" ref="E44:E50" si="0">+A44*D44</f>
        <v>400</v>
      </c>
    </row>
    <row r="45" spans="1:5" ht="15.75" x14ac:dyDescent="0.25">
      <c r="A45" s="7">
        <v>1</v>
      </c>
      <c r="B45" s="23" t="s">
        <v>221</v>
      </c>
      <c r="C45" s="34" t="s">
        <v>222</v>
      </c>
      <c r="D45" s="30">
        <v>400</v>
      </c>
      <c r="E45" s="30">
        <f t="shared" si="0"/>
        <v>400</v>
      </c>
    </row>
    <row r="46" spans="1:5" ht="15.75" x14ac:dyDescent="0.25">
      <c r="A46" s="7">
        <v>1</v>
      </c>
      <c r="B46" s="23">
        <v>2947</v>
      </c>
      <c r="C46" s="34" t="s">
        <v>231</v>
      </c>
      <c r="D46" s="30">
        <v>400</v>
      </c>
      <c r="E46" s="30">
        <f t="shared" ref="E46" si="1">+A46*D46</f>
        <v>400</v>
      </c>
    </row>
    <row r="47" spans="1:5" ht="15.75" x14ac:dyDescent="0.25">
      <c r="A47" s="7">
        <v>1</v>
      </c>
      <c r="B47" s="23" t="s">
        <v>223</v>
      </c>
      <c r="C47" s="34" t="s">
        <v>224</v>
      </c>
      <c r="D47" s="30">
        <v>400</v>
      </c>
      <c r="E47" s="30">
        <f t="shared" si="0"/>
        <v>400</v>
      </c>
    </row>
    <row r="48" spans="1:5" ht="15.75" x14ac:dyDescent="0.25">
      <c r="A48" s="7">
        <v>1</v>
      </c>
      <c r="B48" s="23" t="s">
        <v>225</v>
      </c>
      <c r="C48" s="34" t="s">
        <v>226</v>
      </c>
      <c r="D48" s="30">
        <v>400</v>
      </c>
      <c r="E48" s="30">
        <f t="shared" si="0"/>
        <v>400</v>
      </c>
    </row>
    <row r="49" spans="1:5" ht="15.75" x14ac:dyDescent="0.25">
      <c r="A49" s="7">
        <v>1</v>
      </c>
      <c r="B49" s="23" t="s">
        <v>227</v>
      </c>
      <c r="C49" s="34" t="s">
        <v>228</v>
      </c>
      <c r="D49" s="30">
        <v>400</v>
      </c>
      <c r="E49" s="30">
        <f t="shared" si="0"/>
        <v>400</v>
      </c>
    </row>
    <row r="50" spans="1:5" ht="15.75" x14ac:dyDescent="0.25">
      <c r="A50" s="7">
        <v>1</v>
      </c>
      <c r="B50" s="23" t="s">
        <v>229</v>
      </c>
      <c r="C50" s="34" t="s">
        <v>230</v>
      </c>
      <c r="D50" s="30">
        <v>400</v>
      </c>
      <c r="E50" s="30">
        <f t="shared" si="0"/>
        <v>400</v>
      </c>
    </row>
    <row r="51" spans="1:5" ht="15.75" x14ac:dyDescent="0.25">
      <c r="A51" s="7">
        <v>1</v>
      </c>
      <c r="B51" s="23">
        <v>2950</v>
      </c>
      <c r="C51" s="34" t="s">
        <v>232</v>
      </c>
      <c r="D51" s="30">
        <v>400</v>
      </c>
      <c r="E51" s="30">
        <f t="shared" ref="E51" si="2">+A51*D51</f>
        <v>400</v>
      </c>
    </row>
    <row r="52" spans="1:5" ht="15.75" x14ac:dyDescent="0.25">
      <c r="A52" s="7">
        <v>2</v>
      </c>
      <c r="B52" s="23" t="s">
        <v>50</v>
      </c>
      <c r="C52" s="8" t="s">
        <v>51</v>
      </c>
      <c r="D52" s="9">
        <v>40</v>
      </c>
      <c r="E52" s="9">
        <f t="shared" ref="E52:E109" si="3">A52*D52</f>
        <v>80</v>
      </c>
    </row>
    <row r="53" spans="1:5" ht="15.75" x14ac:dyDescent="0.25">
      <c r="A53" s="7">
        <v>4</v>
      </c>
      <c r="B53" s="23" t="s">
        <v>52</v>
      </c>
      <c r="C53" s="8" t="s">
        <v>53</v>
      </c>
      <c r="D53" s="9">
        <v>40</v>
      </c>
      <c r="E53" s="9">
        <f t="shared" si="3"/>
        <v>160</v>
      </c>
    </row>
    <row r="54" spans="1:5" ht="15.75" x14ac:dyDescent="0.25">
      <c r="A54" s="7">
        <v>4</v>
      </c>
      <c r="B54" s="23" t="s">
        <v>54</v>
      </c>
      <c r="C54" s="8" t="s">
        <v>55</v>
      </c>
      <c r="D54" s="9">
        <v>40</v>
      </c>
      <c r="E54" s="9">
        <f t="shared" si="3"/>
        <v>160</v>
      </c>
    </row>
    <row r="55" spans="1:5" ht="15.75" x14ac:dyDescent="0.25">
      <c r="A55" s="7">
        <v>4</v>
      </c>
      <c r="B55" s="23" t="s">
        <v>56</v>
      </c>
      <c r="C55" s="8" t="s">
        <v>57</v>
      </c>
      <c r="D55" s="9">
        <v>40</v>
      </c>
      <c r="E55" s="9">
        <f t="shared" si="3"/>
        <v>160</v>
      </c>
    </row>
    <row r="56" spans="1:5" ht="15.75" x14ac:dyDescent="0.25">
      <c r="A56" s="7">
        <v>4</v>
      </c>
      <c r="B56" s="23" t="s">
        <v>58</v>
      </c>
      <c r="C56" s="8" t="s">
        <v>59</v>
      </c>
      <c r="D56" s="9">
        <v>40</v>
      </c>
      <c r="E56" s="9">
        <f t="shared" si="3"/>
        <v>160</v>
      </c>
    </row>
    <row r="57" spans="1:5" ht="15.75" x14ac:dyDescent="0.25">
      <c r="A57" s="7">
        <v>4</v>
      </c>
      <c r="B57" s="23" t="s">
        <v>60</v>
      </c>
      <c r="C57" s="8" t="s">
        <v>61</v>
      </c>
      <c r="D57" s="9">
        <v>40</v>
      </c>
      <c r="E57" s="9">
        <f t="shared" si="3"/>
        <v>160</v>
      </c>
    </row>
    <row r="58" spans="1:5" ht="15.75" x14ac:dyDescent="0.25">
      <c r="A58" s="7">
        <v>4</v>
      </c>
      <c r="B58" s="23" t="s">
        <v>62</v>
      </c>
      <c r="C58" s="8" t="s">
        <v>63</v>
      </c>
      <c r="D58" s="9">
        <v>40</v>
      </c>
      <c r="E58" s="9">
        <f t="shared" si="3"/>
        <v>160</v>
      </c>
    </row>
    <row r="59" spans="1:5" ht="15.75" x14ac:dyDescent="0.25">
      <c r="A59" s="7">
        <v>4</v>
      </c>
      <c r="B59" s="23" t="s">
        <v>64</v>
      </c>
      <c r="C59" s="8" t="s">
        <v>65</v>
      </c>
      <c r="D59" s="9">
        <v>40</v>
      </c>
      <c r="E59" s="9">
        <f t="shared" si="3"/>
        <v>160</v>
      </c>
    </row>
    <row r="60" spans="1:5" ht="15.75" x14ac:dyDescent="0.25">
      <c r="A60" s="7">
        <v>4</v>
      </c>
      <c r="B60" s="23" t="s">
        <v>66</v>
      </c>
      <c r="C60" s="8" t="s">
        <v>67</v>
      </c>
      <c r="D60" s="9">
        <v>40</v>
      </c>
      <c r="E60" s="9">
        <f t="shared" si="3"/>
        <v>160</v>
      </c>
    </row>
    <row r="61" spans="1:5" ht="15.75" x14ac:dyDescent="0.25">
      <c r="A61" s="7">
        <v>4</v>
      </c>
      <c r="B61" s="23" t="s">
        <v>68</v>
      </c>
      <c r="C61" s="8" t="s">
        <v>69</v>
      </c>
      <c r="D61" s="9">
        <v>40</v>
      </c>
      <c r="E61" s="9">
        <f t="shared" si="3"/>
        <v>160</v>
      </c>
    </row>
    <row r="62" spans="1:5" ht="15.75" x14ac:dyDescent="0.25">
      <c r="A62" s="7">
        <v>4</v>
      </c>
      <c r="B62" s="23" t="s">
        <v>70</v>
      </c>
      <c r="C62" s="8" t="s">
        <v>71</v>
      </c>
      <c r="D62" s="9">
        <v>40</v>
      </c>
      <c r="E62" s="9">
        <f t="shared" si="3"/>
        <v>160</v>
      </c>
    </row>
    <row r="63" spans="1:5" ht="15.75" x14ac:dyDescent="0.25">
      <c r="A63" s="7">
        <v>4</v>
      </c>
      <c r="B63" s="23" t="s">
        <v>72</v>
      </c>
      <c r="C63" s="8" t="s">
        <v>73</v>
      </c>
      <c r="D63" s="9">
        <v>40</v>
      </c>
      <c r="E63" s="9">
        <f t="shared" si="3"/>
        <v>160</v>
      </c>
    </row>
    <row r="64" spans="1:5" ht="15.75" x14ac:dyDescent="0.25">
      <c r="A64" s="7">
        <v>4</v>
      </c>
      <c r="B64" s="23" t="s">
        <v>74</v>
      </c>
      <c r="C64" s="8" t="s">
        <v>75</v>
      </c>
      <c r="D64" s="9">
        <v>40</v>
      </c>
      <c r="E64" s="9">
        <f t="shared" si="3"/>
        <v>160</v>
      </c>
    </row>
    <row r="65" spans="1:5" ht="15.75" x14ac:dyDescent="0.25">
      <c r="A65" s="7">
        <v>4</v>
      </c>
      <c r="B65" s="23" t="s">
        <v>76</v>
      </c>
      <c r="C65" s="8" t="s">
        <v>77</v>
      </c>
      <c r="D65" s="9">
        <v>40</v>
      </c>
      <c r="E65" s="9">
        <f t="shared" si="3"/>
        <v>160</v>
      </c>
    </row>
    <row r="66" spans="1:5" ht="15.75" x14ac:dyDescent="0.25">
      <c r="A66" s="7">
        <v>4</v>
      </c>
      <c r="B66" s="23" t="s">
        <v>78</v>
      </c>
      <c r="C66" s="8" t="s">
        <v>79</v>
      </c>
      <c r="D66" s="9">
        <v>40</v>
      </c>
      <c r="E66" s="9">
        <f t="shared" si="3"/>
        <v>160</v>
      </c>
    </row>
    <row r="67" spans="1:5" ht="15.75" x14ac:dyDescent="0.25">
      <c r="A67" s="7">
        <v>2</v>
      </c>
      <c r="B67" s="23" t="s">
        <v>80</v>
      </c>
      <c r="C67" s="8" t="s">
        <v>81</v>
      </c>
      <c r="D67" s="9">
        <v>40</v>
      </c>
      <c r="E67" s="9">
        <f t="shared" si="3"/>
        <v>80</v>
      </c>
    </row>
    <row r="68" spans="1:5" ht="15.75" x14ac:dyDescent="0.25">
      <c r="A68" s="7">
        <v>2</v>
      </c>
      <c r="B68" s="23" t="s">
        <v>82</v>
      </c>
      <c r="C68" s="8" t="s">
        <v>83</v>
      </c>
      <c r="D68" s="9">
        <v>40</v>
      </c>
      <c r="E68" s="9">
        <f t="shared" si="3"/>
        <v>80</v>
      </c>
    </row>
    <row r="69" spans="1:5" ht="15.75" x14ac:dyDescent="0.25">
      <c r="A69" s="7">
        <v>2</v>
      </c>
      <c r="B69" s="23" t="s">
        <v>84</v>
      </c>
      <c r="C69" s="8" t="s">
        <v>85</v>
      </c>
      <c r="D69" s="9">
        <v>40</v>
      </c>
      <c r="E69" s="9">
        <f t="shared" si="3"/>
        <v>80</v>
      </c>
    </row>
    <row r="70" spans="1:5" ht="15.75" x14ac:dyDescent="0.25">
      <c r="A70" s="7">
        <v>2</v>
      </c>
      <c r="B70" s="23" t="s">
        <v>86</v>
      </c>
      <c r="C70" s="8" t="s">
        <v>87</v>
      </c>
      <c r="D70" s="9">
        <v>40</v>
      </c>
      <c r="E70" s="9">
        <f t="shared" si="3"/>
        <v>80</v>
      </c>
    </row>
    <row r="71" spans="1:5" ht="15.75" x14ac:dyDescent="0.25">
      <c r="A71" s="7">
        <v>4</v>
      </c>
      <c r="B71" s="23" t="s">
        <v>88</v>
      </c>
      <c r="C71" s="8" t="s">
        <v>89</v>
      </c>
      <c r="D71" s="9">
        <v>40</v>
      </c>
      <c r="E71" s="9">
        <f t="shared" si="3"/>
        <v>160</v>
      </c>
    </row>
    <row r="72" spans="1:5" ht="15.75" x14ac:dyDescent="0.25">
      <c r="A72" s="7">
        <v>2</v>
      </c>
      <c r="B72" s="23" t="s">
        <v>90</v>
      </c>
      <c r="C72" s="8" t="s">
        <v>91</v>
      </c>
      <c r="D72" s="9">
        <v>40</v>
      </c>
      <c r="E72" s="9">
        <f t="shared" si="3"/>
        <v>80</v>
      </c>
    </row>
    <row r="73" spans="1:5" ht="15.75" x14ac:dyDescent="0.25">
      <c r="A73" s="7">
        <v>2</v>
      </c>
      <c r="B73" s="23" t="s">
        <v>92</v>
      </c>
      <c r="C73" s="8" t="s">
        <v>93</v>
      </c>
      <c r="D73" s="9">
        <v>40</v>
      </c>
      <c r="E73" s="9">
        <f t="shared" si="3"/>
        <v>80</v>
      </c>
    </row>
    <row r="74" spans="1:5" ht="15.75" x14ac:dyDescent="0.25">
      <c r="A74" s="7">
        <v>2</v>
      </c>
      <c r="B74" s="23" t="s">
        <v>191</v>
      </c>
      <c r="C74" s="8" t="s">
        <v>193</v>
      </c>
      <c r="D74" s="9">
        <v>40</v>
      </c>
      <c r="E74" s="9">
        <f t="shared" si="3"/>
        <v>80</v>
      </c>
    </row>
    <row r="75" spans="1:5" ht="15.75" x14ac:dyDescent="0.25">
      <c r="A75" s="7">
        <v>2</v>
      </c>
      <c r="B75" s="23" t="s">
        <v>192</v>
      </c>
      <c r="C75" s="8" t="s">
        <v>194</v>
      </c>
      <c r="D75" s="9">
        <v>40</v>
      </c>
      <c r="E75" s="9">
        <f t="shared" si="3"/>
        <v>80</v>
      </c>
    </row>
    <row r="76" spans="1:5" ht="15.75" x14ac:dyDescent="0.25">
      <c r="A76" s="7">
        <v>4</v>
      </c>
      <c r="B76" s="23" t="s">
        <v>94</v>
      </c>
      <c r="C76" s="2" t="s">
        <v>95</v>
      </c>
      <c r="D76" s="9">
        <v>50</v>
      </c>
      <c r="E76" s="9">
        <f t="shared" si="3"/>
        <v>200</v>
      </c>
    </row>
    <row r="77" spans="1:5" ht="15.75" x14ac:dyDescent="0.25">
      <c r="A77" s="7">
        <v>6</v>
      </c>
      <c r="B77" s="23" t="s">
        <v>96</v>
      </c>
      <c r="C77" s="2" t="s">
        <v>97</v>
      </c>
      <c r="D77" s="9">
        <v>50</v>
      </c>
      <c r="E77" s="9">
        <f t="shared" si="3"/>
        <v>300</v>
      </c>
    </row>
    <row r="78" spans="1:5" ht="15.75" x14ac:dyDescent="0.25">
      <c r="A78" s="7">
        <v>6</v>
      </c>
      <c r="B78" s="23" t="s">
        <v>98</v>
      </c>
      <c r="C78" s="2" t="s">
        <v>99</v>
      </c>
      <c r="D78" s="9">
        <v>50</v>
      </c>
      <c r="E78" s="9">
        <f t="shared" si="3"/>
        <v>300</v>
      </c>
    </row>
    <row r="79" spans="1:5" ht="15.75" x14ac:dyDescent="0.25">
      <c r="A79" s="7">
        <v>6</v>
      </c>
      <c r="B79" s="23" t="s">
        <v>100</v>
      </c>
      <c r="C79" s="2" t="s">
        <v>101</v>
      </c>
      <c r="D79" s="9">
        <v>50</v>
      </c>
      <c r="E79" s="9">
        <f t="shared" si="3"/>
        <v>300</v>
      </c>
    </row>
    <row r="80" spans="1:5" ht="15.75" x14ac:dyDescent="0.25">
      <c r="A80" s="7">
        <v>6</v>
      </c>
      <c r="B80" s="23" t="s">
        <v>102</v>
      </c>
      <c r="C80" s="2" t="s">
        <v>103</v>
      </c>
      <c r="D80" s="9">
        <v>50</v>
      </c>
      <c r="E80" s="9">
        <f t="shared" si="3"/>
        <v>300</v>
      </c>
    </row>
    <row r="81" spans="1:5" ht="15.75" x14ac:dyDescent="0.25">
      <c r="A81" s="7">
        <v>6</v>
      </c>
      <c r="B81" s="23" t="s">
        <v>104</v>
      </c>
      <c r="C81" s="2" t="s">
        <v>105</v>
      </c>
      <c r="D81" s="9">
        <v>50</v>
      </c>
      <c r="E81" s="9">
        <f t="shared" si="3"/>
        <v>300</v>
      </c>
    </row>
    <row r="82" spans="1:5" ht="15.75" x14ac:dyDescent="0.25">
      <c r="A82" s="7">
        <v>6</v>
      </c>
      <c r="B82" s="23" t="s">
        <v>106</v>
      </c>
      <c r="C82" s="2" t="s">
        <v>107</v>
      </c>
      <c r="D82" s="9">
        <v>50</v>
      </c>
      <c r="E82" s="9">
        <f t="shared" si="3"/>
        <v>300</v>
      </c>
    </row>
    <row r="83" spans="1:5" ht="15.75" x14ac:dyDescent="0.25">
      <c r="A83" s="7">
        <v>6</v>
      </c>
      <c r="B83" s="23" t="s">
        <v>108</v>
      </c>
      <c r="C83" s="2" t="s">
        <v>109</v>
      </c>
      <c r="D83" s="9">
        <v>50</v>
      </c>
      <c r="E83" s="9">
        <f t="shared" si="3"/>
        <v>300</v>
      </c>
    </row>
    <row r="84" spans="1:5" ht="15.75" x14ac:dyDescent="0.25">
      <c r="A84" s="7">
        <v>6</v>
      </c>
      <c r="B84" s="23" t="s">
        <v>110</v>
      </c>
      <c r="C84" s="2" t="s">
        <v>111</v>
      </c>
      <c r="D84" s="9">
        <v>50</v>
      </c>
      <c r="E84" s="9">
        <f t="shared" si="3"/>
        <v>300</v>
      </c>
    </row>
    <row r="85" spans="1:5" ht="15.75" x14ac:dyDescent="0.25">
      <c r="A85" s="7">
        <v>6</v>
      </c>
      <c r="B85" s="23" t="s">
        <v>112</v>
      </c>
      <c r="C85" s="2" t="s">
        <v>113</v>
      </c>
      <c r="D85" s="9">
        <v>50</v>
      </c>
      <c r="E85" s="9">
        <f t="shared" si="3"/>
        <v>300</v>
      </c>
    </row>
    <row r="86" spans="1:5" ht="15.75" x14ac:dyDescent="0.25">
      <c r="A86" s="7">
        <v>6</v>
      </c>
      <c r="B86" s="23" t="s">
        <v>114</v>
      </c>
      <c r="C86" s="2" t="s">
        <v>115</v>
      </c>
      <c r="D86" s="9">
        <v>50</v>
      </c>
      <c r="E86" s="9">
        <f t="shared" si="3"/>
        <v>300</v>
      </c>
    </row>
    <row r="87" spans="1:5" ht="15.75" x14ac:dyDescent="0.25">
      <c r="A87" s="7">
        <v>6</v>
      </c>
      <c r="B87" s="23" t="s">
        <v>116</v>
      </c>
      <c r="C87" s="2" t="s">
        <v>117</v>
      </c>
      <c r="D87" s="9">
        <v>50</v>
      </c>
      <c r="E87" s="9">
        <f t="shared" si="3"/>
        <v>300</v>
      </c>
    </row>
    <row r="88" spans="1:5" ht="15.75" x14ac:dyDescent="0.25">
      <c r="A88" s="7">
        <v>6</v>
      </c>
      <c r="B88" s="23" t="s">
        <v>118</v>
      </c>
      <c r="C88" s="2" t="s">
        <v>119</v>
      </c>
      <c r="D88" s="9">
        <v>50</v>
      </c>
      <c r="E88" s="9">
        <f t="shared" si="3"/>
        <v>300</v>
      </c>
    </row>
    <row r="89" spans="1:5" ht="15.75" x14ac:dyDescent="0.25">
      <c r="A89" s="7">
        <v>6</v>
      </c>
      <c r="B89" s="23" t="s">
        <v>120</v>
      </c>
      <c r="C89" s="2" t="s">
        <v>121</v>
      </c>
      <c r="D89" s="9">
        <v>50</v>
      </c>
      <c r="E89" s="9">
        <f t="shared" si="3"/>
        <v>300</v>
      </c>
    </row>
    <row r="90" spans="1:5" ht="15.75" x14ac:dyDescent="0.25">
      <c r="A90" s="7">
        <v>6</v>
      </c>
      <c r="B90" s="23" t="s">
        <v>122</v>
      </c>
      <c r="C90" s="2" t="s">
        <v>123</v>
      </c>
      <c r="D90" s="9">
        <v>50</v>
      </c>
      <c r="E90" s="9">
        <f t="shared" si="3"/>
        <v>300</v>
      </c>
    </row>
    <row r="91" spans="1:5" ht="15.75" x14ac:dyDescent="0.25">
      <c r="A91" s="7">
        <v>2</v>
      </c>
      <c r="B91" s="23" t="s">
        <v>124</v>
      </c>
      <c r="C91" s="2" t="s">
        <v>125</v>
      </c>
      <c r="D91" s="9">
        <v>50</v>
      </c>
      <c r="E91" s="9">
        <f t="shared" si="3"/>
        <v>100</v>
      </c>
    </row>
    <row r="92" spans="1:5" ht="15.75" x14ac:dyDescent="0.25">
      <c r="A92" s="7">
        <v>2</v>
      </c>
      <c r="B92" s="23" t="s">
        <v>126</v>
      </c>
      <c r="C92" s="2" t="s">
        <v>127</v>
      </c>
      <c r="D92" s="9">
        <v>50</v>
      </c>
      <c r="E92" s="9">
        <f t="shared" si="3"/>
        <v>100</v>
      </c>
    </row>
    <row r="93" spans="1:5" ht="15.75" x14ac:dyDescent="0.25">
      <c r="A93" s="7">
        <v>6</v>
      </c>
      <c r="B93" s="23" t="s">
        <v>128</v>
      </c>
      <c r="C93" s="2" t="s">
        <v>129</v>
      </c>
      <c r="D93" s="9">
        <v>50</v>
      </c>
      <c r="E93" s="9">
        <f t="shared" si="3"/>
        <v>300</v>
      </c>
    </row>
    <row r="94" spans="1:5" ht="15.75" x14ac:dyDescent="0.25">
      <c r="A94" s="7">
        <v>2</v>
      </c>
      <c r="B94" s="23" t="s">
        <v>130</v>
      </c>
      <c r="C94" s="2" t="s">
        <v>131</v>
      </c>
      <c r="D94" s="9">
        <v>50</v>
      </c>
      <c r="E94" s="9">
        <f t="shared" si="3"/>
        <v>100</v>
      </c>
    </row>
    <row r="95" spans="1:5" ht="15.75" x14ac:dyDescent="0.25">
      <c r="A95" s="7">
        <v>2</v>
      </c>
      <c r="B95" s="23" t="s">
        <v>132</v>
      </c>
      <c r="C95" s="2" t="s">
        <v>133</v>
      </c>
      <c r="D95" s="9">
        <v>50</v>
      </c>
      <c r="E95" s="9">
        <f t="shared" si="3"/>
        <v>100</v>
      </c>
    </row>
    <row r="96" spans="1:5" ht="15.75" x14ac:dyDescent="0.25">
      <c r="A96" s="7">
        <v>6</v>
      </c>
      <c r="B96" s="23" t="s">
        <v>134</v>
      </c>
      <c r="C96" s="2" t="s">
        <v>135</v>
      </c>
      <c r="D96" s="9">
        <v>50</v>
      </c>
      <c r="E96" s="9">
        <f t="shared" si="3"/>
        <v>300</v>
      </c>
    </row>
    <row r="97" spans="1:5" ht="15.75" x14ac:dyDescent="0.25">
      <c r="A97" s="7">
        <v>4</v>
      </c>
      <c r="B97" s="23" t="s">
        <v>136</v>
      </c>
      <c r="C97" s="2" t="s">
        <v>137</v>
      </c>
      <c r="D97" s="9">
        <v>50</v>
      </c>
      <c r="E97" s="9">
        <f t="shared" si="3"/>
        <v>200</v>
      </c>
    </row>
    <row r="98" spans="1:5" ht="15.75" x14ac:dyDescent="0.25">
      <c r="A98" s="7">
        <v>4</v>
      </c>
      <c r="B98" s="23" t="s">
        <v>138</v>
      </c>
      <c r="C98" s="2" t="s">
        <v>139</v>
      </c>
      <c r="D98" s="9">
        <v>50</v>
      </c>
      <c r="E98" s="9">
        <f t="shared" si="3"/>
        <v>200</v>
      </c>
    </row>
    <row r="99" spans="1:5" ht="15.75" x14ac:dyDescent="0.25">
      <c r="A99" s="7">
        <v>4</v>
      </c>
      <c r="B99" s="23" t="s">
        <v>140</v>
      </c>
      <c r="C99" s="2" t="s">
        <v>141</v>
      </c>
      <c r="D99" s="9">
        <v>50</v>
      </c>
      <c r="E99" s="9">
        <f t="shared" si="3"/>
        <v>200</v>
      </c>
    </row>
    <row r="100" spans="1:5" ht="15.75" x14ac:dyDescent="0.25">
      <c r="A100" s="7">
        <v>4</v>
      </c>
      <c r="B100" s="23" t="s">
        <v>142</v>
      </c>
      <c r="C100" s="2" t="s">
        <v>143</v>
      </c>
      <c r="D100" s="9">
        <v>50</v>
      </c>
      <c r="E100" s="9">
        <f t="shared" si="3"/>
        <v>200</v>
      </c>
    </row>
    <row r="101" spans="1:5" ht="15.75" x14ac:dyDescent="0.25">
      <c r="A101" s="7">
        <v>2</v>
      </c>
      <c r="B101" s="23" t="s">
        <v>144</v>
      </c>
      <c r="C101" s="2" t="s">
        <v>145</v>
      </c>
      <c r="D101" s="9">
        <v>40</v>
      </c>
      <c r="E101" s="9">
        <f t="shared" si="3"/>
        <v>80</v>
      </c>
    </row>
    <row r="102" spans="1:5" ht="15.75" x14ac:dyDescent="0.25">
      <c r="A102" s="7">
        <v>2</v>
      </c>
      <c r="B102" s="23" t="s">
        <v>146</v>
      </c>
      <c r="C102" s="2" t="s">
        <v>147</v>
      </c>
      <c r="D102" s="9">
        <v>40</v>
      </c>
      <c r="E102" s="9">
        <f t="shared" si="3"/>
        <v>80</v>
      </c>
    </row>
    <row r="103" spans="1:5" ht="15.75" x14ac:dyDescent="0.25">
      <c r="A103" s="7">
        <v>2</v>
      </c>
      <c r="B103" s="23" t="s">
        <v>148</v>
      </c>
      <c r="C103" s="2" t="s">
        <v>149</v>
      </c>
      <c r="D103" s="9">
        <v>40</v>
      </c>
      <c r="E103" s="9">
        <f t="shared" si="3"/>
        <v>80</v>
      </c>
    </row>
    <row r="104" spans="1:5" ht="15.75" x14ac:dyDescent="0.25">
      <c r="A104" s="7">
        <v>2</v>
      </c>
      <c r="B104" s="23" t="s">
        <v>150</v>
      </c>
      <c r="C104" s="2" t="s">
        <v>151</v>
      </c>
      <c r="D104" s="9">
        <v>40</v>
      </c>
      <c r="E104" s="9">
        <f t="shared" si="3"/>
        <v>80</v>
      </c>
    </row>
    <row r="105" spans="1:5" ht="15.75" x14ac:dyDescent="0.25">
      <c r="A105" s="7">
        <v>2</v>
      </c>
      <c r="B105" s="23" t="s">
        <v>152</v>
      </c>
      <c r="C105" s="2" t="s">
        <v>153</v>
      </c>
      <c r="D105" s="9">
        <v>40</v>
      </c>
      <c r="E105" s="9">
        <f t="shared" si="3"/>
        <v>80</v>
      </c>
    </row>
    <row r="106" spans="1:5" ht="15.75" x14ac:dyDescent="0.25">
      <c r="A106" s="7">
        <v>2</v>
      </c>
      <c r="B106" s="23" t="s">
        <v>154</v>
      </c>
      <c r="C106" s="2" t="s">
        <v>155</v>
      </c>
      <c r="D106" s="9">
        <v>40</v>
      </c>
      <c r="E106" s="9">
        <f t="shared" si="3"/>
        <v>80</v>
      </c>
    </row>
    <row r="107" spans="1:5" ht="15.75" x14ac:dyDescent="0.25">
      <c r="A107" s="7">
        <v>2</v>
      </c>
      <c r="B107" s="23" t="s">
        <v>156</v>
      </c>
      <c r="C107" s="2" t="s">
        <v>157</v>
      </c>
      <c r="D107" s="9">
        <v>40</v>
      </c>
      <c r="E107" s="9">
        <f t="shared" si="3"/>
        <v>80</v>
      </c>
    </row>
    <row r="108" spans="1:5" ht="15.75" x14ac:dyDescent="0.25">
      <c r="A108" s="7">
        <v>2</v>
      </c>
      <c r="B108" s="23" t="s">
        <v>158</v>
      </c>
      <c r="C108" s="2" t="s">
        <v>159</v>
      </c>
      <c r="D108" s="9">
        <v>40</v>
      </c>
      <c r="E108" s="9">
        <f t="shared" si="3"/>
        <v>80</v>
      </c>
    </row>
    <row r="109" spans="1:5" ht="15.75" x14ac:dyDescent="0.25">
      <c r="A109" s="7">
        <v>2</v>
      </c>
      <c r="B109" s="23" t="s">
        <v>160</v>
      </c>
      <c r="C109" s="2" t="s">
        <v>161</v>
      </c>
      <c r="D109" s="9">
        <v>40</v>
      </c>
      <c r="E109" s="9">
        <f t="shared" si="3"/>
        <v>80</v>
      </c>
    </row>
    <row r="110" spans="1:5" ht="15.75" x14ac:dyDescent="0.25">
      <c r="A110" s="7">
        <v>4</v>
      </c>
      <c r="B110" s="24" t="s">
        <v>162</v>
      </c>
      <c r="C110" s="8" t="s">
        <v>163</v>
      </c>
      <c r="D110" s="9">
        <v>40</v>
      </c>
      <c r="E110" s="9">
        <f>A110*D110</f>
        <v>160</v>
      </c>
    </row>
    <row r="111" spans="1:5" ht="15.75" x14ac:dyDescent="0.25">
      <c r="A111" s="39" t="s">
        <v>164</v>
      </c>
      <c r="B111" s="40"/>
      <c r="C111" s="40"/>
      <c r="D111" s="41"/>
      <c r="E111" s="10">
        <f>SUM(E21:E110)</f>
        <v>27800</v>
      </c>
    </row>
    <row r="112" spans="1:5" ht="15.75" x14ac:dyDescent="0.25">
      <c r="A112" s="42" t="s">
        <v>165</v>
      </c>
      <c r="B112" s="43"/>
      <c r="C112" s="44"/>
      <c r="D112" s="11">
        <v>0.12</v>
      </c>
      <c r="E112" s="10">
        <f>E111*D112</f>
        <v>3336</v>
      </c>
    </row>
    <row r="113" spans="1:5" ht="15.75" x14ac:dyDescent="0.25">
      <c r="A113" s="42" t="s">
        <v>166</v>
      </c>
      <c r="B113" s="43"/>
      <c r="C113" s="43"/>
      <c r="D113" s="44"/>
      <c r="E113" s="10">
        <f>+E111+E112</f>
        <v>31136</v>
      </c>
    </row>
    <row r="114" spans="1:5" ht="15.75" x14ac:dyDescent="0.25">
      <c r="A114" s="48" t="s">
        <v>0</v>
      </c>
      <c r="B114" s="49"/>
      <c r="C114" s="49"/>
    </row>
    <row r="115" spans="1:5" ht="15.75" x14ac:dyDescent="0.25">
      <c r="A115" s="1"/>
      <c r="B115" s="36" t="s">
        <v>1</v>
      </c>
      <c r="C115" s="37"/>
    </row>
    <row r="116" spans="1:5" ht="15.75" x14ac:dyDescent="0.25">
      <c r="A116" s="1"/>
      <c r="B116" s="6">
        <v>1</v>
      </c>
      <c r="C116" s="2" t="s">
        <v>2</v>
      </c>
    </row>
    <row r="117" spans="1:5" ht="15.75" x14ac:dyDescent="0.25">
      <c r="A117" s="1"/>
      <c r="B117" s="6">
        <v>1</v>
      </c>
      <c r="C117" s="2" t="s">
        <v>3</v>
      </c>
    </row>
    <row r="118" spans="1:5" ht="15.75" x14ac:dyDescent="0.25">
      <c r="A118" s="1"/>
      <c r="B118" s="6">
        <v>1</v>
      </c>
      <c r="C118" s="2" t="s">
        <v>4</v>
      </c>
    </row>
    <row r="119" spans="1:5" ht="15.75" x14ac:dyDescent="0.25">
      <c r="A119" s="1"/>
      <c r="B119" s="6">
        <v>2</v>
      </c>
      <c r="C119" s="2" t="s">
        <v>5</v>
      </c>
    </row>
    <row r="120" spans="1:5" ht="15.75" x14ac:dyDescent="0.25">
      <c r="A120" s="1"/>
      <c r="B120" s="6">
        <v>2</v>
      </c>
      <c r="C120" s="3" t="s">
        <v>6</v>
      </c>
    </row>
    <row r="121" spans="1:5" ht="15.75" x14ac:dyDescent="0.25">
      <c r="A121" s="1"/>
      <c r="B121" s="6">
        <v>2</v>
      </c>
      <c r="C121" s="2" t="s">
        <v>7</v>
      </c>
    </row>
    <row r="122" spans="1:5" ht="15.75" x14ac:dyDescent="0.25">
      <c r="A122" s="1"/>
      <c r="B122" s="6">
        <v>1</v>
      </c>
      <c r="C122" s="2" t="s">
        <v>8</v>
      </c>
    </row>
    <row r="123" spans="1:5" ht="15.75" x14ac:dyDescent="0.25">
      <c r="A123" s="1"/>
      <c r="B123" s="6">
        <v>2</v>
      </c>
      <c r="C123" s="2" t="s">
        <v>9</v>
      </c>
    </row>
    <row r="124" spans="1:5" ht="15.75" x14ac:dyDescent="0.25">
      <c r="A124" s="1"/>
      <c r="B124" s="6">
        <v>2</v>
      </c>
      <c r="C124" s="2" t="s">
        <v>10</v>
      </c>
    </row>
    <row r="125" spans="1:5" ht="15.75" x14ac:dyDescent="0.25">
      <c r="A125" s="1"/>
      <c r="B125" s="6">
        <v>1</v>
      </c>
      <c r="C125" s="2" t="s">
        <v>11</v>
      </c>
    </row>
    <row r="126" spans="1:5" ht="15.75" x14ac:dyDescent="0.25">
      <c r="A126" s="1"/>
      <c r="B126" s="6">
        <v>1</v>
      </c>
      <c r="C126" s="2" t="s">
        <v>12</v>
      </c>
    </row>
    <row r="127" spans="1:5" ht="15.75" x14ac:dyDescent="0.25">
      <c r="A127" s="1"/>
      <c r="B127" s="36" t="s">
        <v>13</v>
      </c>
      <c r="C127" s="37"/>
    </row>
    <row r="128" spans="1:5" ht="15.75" x14ac:dyDescent="0.25">
      <c r="A128" s="1"/>
      <c r="B128" s="6">
        <v>2</v>
      </c>
      <c r="C128" s="2" t="s">
        <v>14</v>
      </c>
    </row>
    <row r="129" spans="1:3" ht="15.75" x14ac:dyDescent="0.25">
      <c r="A129" s="1"/>
      <c r="B129" s="6">
        <v>2</v>
      </c>
      <c r="C129" s="2" t="s">
        <v>15</v>
      </c>
    </row>
    <row r="130" spans="1:3" ht="15.75" x14ac:dyDescent="0.25">
      <c r="A130" s="1"/>
      <c r="B130" s="6">
        <v>1</v>
      </c>
      <c r="C130" s="2" t="s">
        <v>16</v>
      </c>
    </row>
    <row r="131" spans="1:3" ht="15.75" x14ac:dyDescent="0.25">
      <c r="A131" s="1"/>
      <c r="B131" s="6">
        <v>3</v>
      </c>
      <c r="C131" s="2" t="s">
        <v>17</v>
      </c>
    </row>
    <row r="132" spans="1:3" ht="15.75" x14ac:dyDescent="0.25">
      <c r="A132" s="1"/>
      <c r="B132" s="6">
        <v>1</v>
      </c>
      <c r="C132" s="2" t="s">
        <v>18</v>
      </c>
    </row>
    <row r="133" spans="1:3" ht="15.75" x14ac:dyDescent="0.25">
      <c r="A133" s="1"/>
      <c r="B133" s="6">
        <v>1</v>
      </c>
      <c r="C133" s="2" t="s">
        <v>19</v>
      </c>
    </row>
    <row r="134" spans="1:3" ht="15.75" x14ac:dyDescent="0.25">
      <c r="A134" s="1"/>
      <c r="B134" s="6">
        <v>1</v>
      </c>
      <c r="C134" s="2" t="s">
        <v>20</v>
      </c>
    </row>
    <row r="135" spans="1:3" ht="15.75" x14ac:dyDescent="0.25">
      <c r="A135" s="1"/>
      <c r="B135" s="6">
        <v>1</v>
      </c>
      <c r="C135" s="2" t="s">
        <v>21</v>
      </c>
    </row>
    <row r="136" spans="1:3" ht="15.75" x14ac:dyDescent="0.25">
      <c r="A136" s="1"/>
      <c r="B136" s="6">
        <v>1</v>
      </c>
      <c r="C136" s="2" t="s">
        <v>22</v>
      </c>
    </row>
    <row r="137" spans="1:3" ht="15.75" x14ac:dyDescent="0.25">
      <c r="A137" s="1"/>
      <c r="B137" s="6">
        <v>1</v>
      </c>
      <c r="C137" s="2" t="s">
        <v>23</v>
      </c>
    </row>
    <row r="138" spans="1:3" ht="15.75" x14ac:dyDescent="0.25">
      <c r="A138" s="1"/>
      <c r="B138" s="6">
        <v>2</v>
      </c>
      <c r="C138" s="2" t="s">
        <v>24</v>
      </c>
    </row>
    <row r="139" spans="1:3" ht="15.75" x14ac:dyDescent="0.25">
      <c r="A139" s="1"/>
      <c r="B139" s="6">
        <v>1</v>
      </c>
      <c r="C139" s="2" t="s">
        <v>25</v>
      </c>
    </row>
    <row r="140" spans="1:3" ht="15.75" x14ac:dyDescent="0.25">
      <c r="A140" s="1"/>
      <c r="B140" s="6">
        <v>1</v>
      </c>
      <c r="C140" s="2" t="s">
        <v>26</v>
      </c>
    </row>
    <row r="141" spans="1:3" ht="15.75" x14ac:dyDescent="0.25">
      <c r="A141" s="1"/>
      <c r="B141" s="6">
        <v>1</v>
      </c>
      <c r="C141" s="2" t="s">
        <v>27</v>
      </c>
    </row>
    <row r="142" spans="1:3" ht="15.75" x14ac:dyDescent="0.25">
      <c r="A142" s="1"/>
      <c r="B142" s="6" t="s">
        <v>197</v>
      </c>
      <c r="C142" s="2" t="s">
        <v>196</v>
      </c>
    </row>
    <row r="143" spans="1:3" ht="15.75" x14ac:dyDescent="0.25">
      <c r="A143" s="1"/>
      <c r="B143" s="6">
        <v>4</v>
      </c>
      <c r="C143" s="2" t="s">
        <v>28</v>
      </c>
    </row>
    <row r="144" spans="1:3" ht="15.75" x14ac:dyDescent="0.25">
      <c r="A144" s="1"/>
      <c r="B144" s="6">
        <v>2</v>
      </c>
      <c r="C144" s="2" t="s">
        <v>29</v>
      </c>
    </row>
    <row r="145" spans="1:3" ht="15.75" x14ac:dyDescent="0.25">
      <c r="A145" s="1"/>
      <c r="B145" s="38" t="s">
        <v>30</v>
      </c>
      <c r="C145" s="38"/>
    </row>
    <row r="146" spans="1:3" ht="15.75" x14ac:dyDescent="0.25">
      <c r="A146" s="1"/>
      <c r="B146" s="6">
        <v>1</v>
      </c>
      <c r="C146" s="2" t="s">
        <v>31</v>
      </c>
    </row>
    <row r="147" spans="1:3" ht="15.75" x14ac:dyDescent="0.25">
      <c r="A147" s="1"/>
      <c r="B147" s="6">
        <v>2</v>
      </c>
      <c r="C147" s="2" t="s">
        <v>32</v>
      </c>
    </row>
    <row r="148" spans="1:3" ht="15.75" x14ac:dyDescent="0.25">
      <c r="A148" s="1"/>
      <c r="B148" s="6">
        <v>2</v>
      </c>
      <c r="C148" s="2" t="s">
        <v>33</v>
      </c>
    </row>
    <row r="149" spans="1:3" ht="15.75" x14ac:dyDescent="0.25">
      <c r="A149" s="1"/>
      <c r="B149" s="6">
        <v>1</v>
      </c>
      <c r="C149" s="2" t="s">
        <v>34</v>
      </c>
    </row>
    <row r="150" spans="1:3" ht="15.75" x14ac:dyDescent="0.25">
      <c r="A150" s="1"/>
      <c r="B150" s="6" t="s">
        <v>198</v>
      </c>
      <c r="C150" s="2" t="s">
        <v>35</v>
      </c>
    </row>
    <row r="151" spans="1:3" ht="15.75" x14ac:dyDescent="0.25">
      <c r="A151" s="1"/>
      <c r="B151" s="6" t="s">
        <v>198</v>
      </c>
      <c r="C151" s="2" t="s">
        <v>36</v>
      </c>
    </row>
    <row r="152" spans="1:3" ht="15.75" x14ac:dyDescent="0.25">
      <c r="A152" s="1"/>
      <c r="B152" s="6">
        <v>1</v>
      </c>
      <c r="C152" s="2" t="s">
        <v>37</v>
      </c>
    </row>
    <row r="153" spans="1:3" ht="15.75" x14ac:dyDescent="0.25">
      <c r="A153" s="1"/>
      <c r="B153" s="6">
        <v>2</v>
      </c>
      <c r="C153" s="2" t="s">
        <v>38</v>
      </c>
    </row>
    <row r="154" spans="1:3" ht="15.75" x14ac:dyDescent="0.25">
      <c r="A154" s="1"/>
      <c r="B154" s="6">
        <v>2</v>
      </c>
      <c r="C154" s="2" t="s">
        <v>39</v>
      </c>
    </row>
    <row r="155" spans="1:3" ht="15.75" x14ac:dyDescent="0.25">
      <c r="A155" s="1"/>
      <c r="B155" s="6">
        <v>1</v>
      </c>
      <c r="C155" s="2" t="s">
        <v>40</v>
      </c>
    </row>
    <row r="156" spans="1:3" ht="15.75" x14ac:dyDescent="0.25">
      <c r="A156" s="1"/>
      <c r="B156" s="6">
        <v>1</v>
      </c>
      <c r="C156" s="2" t="s">
        <v>41</v>
      </c>
    </row>
    <row r="157" spans="1:3" ht="15.75" x14ac:dyDescent="0.25">
      <c r="A157" s="1"/>
      <c r="B157" s="6">
        <v>1</v>
      </c>
      <c r="C157" s="2" t="s">
        <v>42</v>
      </c>
    </row>
    <row r="158" spans="1:3" ht="15.75" x14ac:dyDescent="0.25">
      <c r="A158" s="1"/>
      <c r="B158" s="6">
        <v>1</v>
      </c>
      <c r="C158" s="2" t="s">
        <v>43</v>
      </c>
    </row>
    <row r="159" spans="1:3" ht="15.75" x14ac:dyDescent="0.25">
      <c r="A159" s="1"/>
      <c r="B159" s="6">
        <v>1</v>
      </c>
      <c r="C159" s="2" t="s">
        <v>21</v>
      </c>
    </row>
    <row r="160" spans="1:3" ht="15.75" x14ac:dyDescent="0.25">
      <c r="A160" s="1"/>
      <c r="B160" s="6">
        <v>1</v>
      </c>
      <c r="C160" s="2" t="s">
        <v>44</v>
      </c>
    </row>
    <row r="161" spans="1:3" ht="15.75" x14ac:dyDescent="0.25">
      <c r="A161" s="1"/>
      <c r="B161" s="6" t="s">
        <v>45</v>
      </c>
      <c r="C161" s="2" t="s">
        <v>46</v>
      </c>
    </row>
    <row r="162" spans="1:3" ht="15.75" x14ac:dyDescent="0.25">
      <c r="A162" s="1"/>
      <c r="B162" s="6">
        <v>2</v>
      </c>
      <c r="C162" s="2" t="s">
        <v>47</v>
      </c>
    </row>
    <row r="163" spans="1:3" ht="15.75" x14ac:dyDescent="0.25">
      <c r="A163" s="1"/>
      <c r="B163" s="4"/>
      <c r="C163" s="1"/>
    </row>
    <row r="164" spans="1:3" ht="15.75" x14ac:dyDescent="0.25">
      <c r="A164" s="1"/>
      <c r="B164" s="5" t="s">
        <v>48</v>
      </c>
      <c r="C164" s="1"/>
    </row>
    <row r="165" spans="1:3" ht="15.75" x14ac:dyDescent="0.25">
      <c r="A165" s="1"/>
      <c r="B165" s="5"/>
      <c r="C165" s="1"/>
    </row>
    <row r="166" spans="1:3" ht="15.75" x14ac:dyDescent="0.25">
      <c r="A166" s="1"/>
      <c r="B166" s="5" t="s">
        <v>49</v>
      </c>
      <c r="C166" s="1"/>
    </row>
  </sheetData>
  <mergeCells count="10">
    <mergeCell ref="A114:C114"/>
    <mergeCell ref="B115:C115"/>
    <mergeCell ref="B127:C127"/>
    <mergeCell ref="B145:C145"/>
    <mergeCell ref="B4:D4"/>
    <mergeCell ref="B5:D5"/>
    <mergeCell ref="B6:D6"/>
    <mergeCell ref="A111:D111"/>
    <mergeCell ref="A112:C112"/>
    <mergeCell ref="A113:D113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2022-03-04T02:47:15Z</cp:lastPrinted>
  <dcterms:created xsi:type="dcterms:W3CDTF">2021-08-07T20:34:15Z</dcterms:created>
  <dcterms:modified xsi:type="dcterms:W3CDTF">2022-03-06T14:45:28Z</dcterms:modified>
</cp:coreProperties>
</file>