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ALBORADA\"/>
    </mc:Choice>
  </mc:AlternateContent>
  <xr:revisionPtr revIDLastSave="0" documentId="13_ncr:1_{F24BE1E9-9FEE-406C-A52A-45E4EDD113D8}" xr6:coauthVersionLast="47" xr6:coauthVersionMax="47" xr10:uidLastSave="{00000000-0000-0000-0000-000000000000}"/>
  <bookViews>
    <workbookView xWindow="-120" yWindow="-120" windowWidth="24240" windowHeight="13140" xr2:uid="{A221A792-D9C2-48D0-8B76-921BCEABCBC5}"/>
  </bookViews>
  <sheets>
    <sheet name="Hoja1" sheetId="1" r:id="rId1"/>
  </sheets>
  <definedNames>
    <definedName name="_xlnm.Print_Area" localSheetId="0">Hoja1!$A$1:$G$88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4" i="1" l="1"/>
  <c r="B54" i="1"/>
  <c r="B37" i="1" l="1"/>
  <c r="B69" i="1"/>
  <c r="G24" i="1"/>
  <c r="G25" i="1" s="1"/>
  <c r="C7" i="1"/>
  <c r="G26" i="1" l="1"/>
  <c r="G2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AC5E3E1-1CAE-4F1E-8C38-618804D9317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66474608-3062-4A07-BC9C-3E9AF25BCB3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<sst xmlns="http://schemas.openxmlformats.org/spreadsheetml/2006/main" count="83" uniqueCount="76">
  <si>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</si>
  <si>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</si>
  <si>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</si>
  <si>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</si>
  <si>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</si>
  <si>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</si>
  <si>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</si>
  <si>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</si>
  <si>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</si>
  <si>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SERVICIOS HOSPITALARIOS S.A. ALBOTEOTON</t>
  </si>
  <si>
    <t>RUC. CLIENTE</t>
  </si>
  <si>
    <t>0991475214001</t>
  </si>
  <si>
    <t>INSTITUCION/CLINICA/HOSPITAL</t>
  </si>
  <si>
    <t>NOTA</t>
  </si>
  <si>
    <t>INQ</t>
  </si>
  <si>
    <t>PUNTO DE LLEGADA</t>
  </si>
  <si>
    <t>CROTOS Y AV. RODOLFO BAQUERIZO NAZUR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</si>
  <si>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</si>
  <si>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</si>
  <si>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</si>
  <si>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</si>
  <si>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</si>
  <si>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</si>
  <si>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</si>
  <si>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</si>
  <si>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</si>
  <si>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</si>
  <si>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</si>
  <si>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</si>
  <si>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</si>
  <si>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</si>
  <si>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</si>
  <si>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S6099</t>
  </si>
  <si>
    <t>EQUIPO DE RETIRO (PLACAS,TORNILLOS,CLAVOS) 52 PIEZAS</t>
  </si>
  <si>
    <t xml:space="preserve">SUBTOTAL </t>
  </si>
  <si>
    <t>IVA 12%</t>
  </si>
  <si>
    <t>TOTAL</t>
  </si>
  <si>
    <t>INSTRUMENTAL ACCESORIO RMO #2</t>
  </si>
  <si>
    <t>CANTIDAD</t>
  </si>
  <si>
    <t>DESCRIPCION</t>
  </si>
  <si>
    <t>SEPARADORES SEN MILLER</t>
  </si>
  <si>
    <t>SEPARADORES MINIHOMMAN</t>
  </si>
  <si>
    <t>SEPARADORES HOMMAN MEDIANOS</t>
  </si>
  <si>
    <t xml:space="preserve">GUBIA </t>
  </si>
  <si>
    <t>DESPERIO</t>
  </si>
  <si>
    <t>CURETA</t>
  </si>
  <si>
    <t>PERFORADOR NEGRO #6</t>
  </si>
  <si>
    <t>LLAVE JACOBS</t>
  </si>
  <si>
    <t>RECIBIDO</t>
  </si>
  <si>
    <t>ENTREGADO</t>
  </si>
  <si>
    <t>INSTRUMENTADOR</t>
  </si>
  <si>
    <t xml:space="preserve">VERIFICADO </t>
  </si>
  <si>
    <t>OBSERVACIONES</t>
  </si>
  <si>
    <t>DR. ZAPATA</t>
  </si>
  <si>
    <t>10:00AM</t>
  </si>
  <si>
    <t>INSTRUMENTAL MINIBASICO</t>
  </si>
  <si>
    <t>RETRACTORES MEDIANOS</t>
  </si>
  <si>
    <t>SEPARADORES SENNMILLER</t>
  </si>
  <si>
    <t>DESPERIO  FINO</t>
  </si>
  <si>
    <t>DESPERIO FINO CURO</t>
  </si>
  <si>
    <t>DESPERIO MEDIANO CURVO</t>
  </si>
  <si>
    <t>OSTEOTOMO FINOS</t>
  </si>
  <si>
    <t>CURETA FINA</t>
  </si>
  <si>
    <t xml:space="preserve">SEPARADOR AUTOESTATICO </t>
  </si>
  <si>
    <t>PINZA REDUCTORA CANGREJO ARANDELA</t>
  </si>
  <si>
    <t>PINZA REDUCTORA ESPAÑOLA CREMALLERA</t>
  </si>
  <si>
    <t>PINZA EN PUNTA CREMALLERA</t>
  </si>
  <si>
    <t>OSTEOTOMOS ACANALADOS</t>
  </si>
  <si>
    <t>SET OSTEOTOMOS</t>
  </si>
  <si>
    <t>OSTEOTOMOS FINOS</t>
  </si>
  <si>
    <t>OSTEOTOMO MEDIANO</t>
  </si>
  <si>
    <t>GANCHO</t>
  </si>
  <si>
    <t>GUBIA MEDIANA</t>
  </si>
  <si>
    <t>PLAYO RECTO</t>
  </si>
  <si>
    <t>MARTILLO</t>
  </si>
  <si>
    <t>BATERIAS GRIS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</si>
</sst>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-F800]dddd\,\ mmmm\ dd\,\ yyyy"/>
    <numFmt numFmtId="165" formatCode="_-[$$-240A]\ * #,##0.00_-;\-[$$-240A]\ * #,##0.00_-;_-[$$-240A]\ * &quot;-&quot;??_-;_-@_-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9" fillId="0" borderId="0"/>
  </cellStyleXfs>
  <cellXfs count="8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2" applyFont="1" applyBorder="1"/>
    <xf numFmtId="0" fontId="10" fillId="0" borderId="11" xfId="2" applyFont="1" applyBorder="1"/>
    <xf numFmtId="0" fontId="8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1" fillId="0" borderId="0" xfId="2" applyFont="1"/>
    <xf numFmtId="0" fontId="12" fillId="0" borderId="0" xfId="0" applyFont="1" applyAlignment="1">
      <alignment horizontal="center" vertical="center"/>
    </xf>
    <xf numFmtId="0" fontId="10" fillId="0" borderId="0" xfId="2" applyFont="1"/>
    <xf numFmtId="0" fontId="13" fillId="3" borderId="0" xfId="0" applyFont="1" applyFill="1" applyAlignment="1">
      <alignment vertical="center"/>
    </xf>
    <xf numFmtId="164" fontId="14" fillId="0" borderId="12" xfId="0" applyNumberFormat="1" applyFont="1" applyBorder="1" applyAlignment="1">
      <alignment horizontal="left" vertical="center"/>
    </xf>
    <xf numFmtId="0" fontId="15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6" fillId="0" borderId="13" xfId="0" applyFont="1" applyBorder="1" applyAlignment="1">
      <alignment horizontal="left"/>
    </xf>
    <xf numFmtId="0" fontId="13" fillId="3" borderId="0" xfId="0" applyFont="1" applyFill="1" applyAlignment="1">
      <alignment vertical="center" wrapText="1"/>
    </xf>
    <xf numFmtId="49" fontId="14" fillId="0" borderId="12" xfId="0" quotePrefix="1" applyNumberFormat="1" applyFont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14" xfId="0" applyFont="1" applyFill="1" applyBorder="1" applyAlignment="1">
      <alignment horizontal="left" vertical="center"/>
    </xf>
    <xf numFmtId="49" fontId="14" fillId="2" borderId="12" xfId="0" applyNumberFormat="1" applyFont="1" applyFill="1" applyBorder="1" applyAlignment="1">
      <alignment horizontal="left" vertical="center"/>
    </xf>
    <xf numFmtId="0" fontId="14" fillId="0" borderId="12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0" fontId="12" fillId="5" borderId="12" xfId="0" applyFont="1" applyFill="1" applyBorder="1" applyAlignment="1" applyProtection="1">
      <alignment horizontal="center" vertical="center" wrapText="1" readingOrder="1"/>
      <protection locked="0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 wrapText="1"/>
    </xf>
    <xf numFmtId="0" fontId="18" fillId="0" borderId="12" xfId="2" applyFont="1" applyBorder="1" applyAlignment="1" applyProtection="1">
      <alignment vertical="center" readingOrder="1"/>
      <protection locked="0"/>
    </xf>
    <xf numFmtId="0" fontId="18" fillId="0" borderId="12" xfId="0" applyFont="1" applyBorder="1" applyAlignment="1">
      <alignment horizontal="center"/>
    </xf>
    <xf numFmtId="0" fontId="2" fillId="0" borderId="12" xfId="0" applyFont="1" applyBorder="1" applyAlignment="1">
      <alignment wrapText="1"/>
    </xf>
    <xf numFmtId="165" fontId="18" fillId="0" borderId="12" xfId="0" applyNumberFormat="1" applyFont="1" applyBorder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wrapText="1"/>
    </xf>
    <xf numFmtId="166" fontId="3" fillId="0" borderId="0" xfId="2" applyNumberFormat="1" applyFont="1" applyAlignment="1">
      <alignment wrapText="1"/>
    </xf>
    <xf numFmtId="166" fontId="3" fillId="0" borderId="15" xfId="1" applyNumberFormat="1" applyFont="1" applyBorder="1" applyAlignment="1">
      <alignment horizontal="right"/>
    </xf>
    <xf numFmtId="166" fontId="3" fillId="0" borderId="12" xfId="1" applyNumberFormat="1" applyFont="1" applyBorder="1" applyAlignment="1">
      <alignment horizontal="right"/>
    </xf>
    <xf numFmtId="0" fontId="2" fillId="0" borderId="0" xfId="0" applyFont="1" applyAlignment="1">
      <alignment horizontal="center" readingOrder="1"/>
    </xf>
    <xf numFmtId="2" fontId="20" fillId="0" borderId="0" xfId="2" applyNumberFormat="1" applyFont="1" applyAlignment="1">
      <alignment horizontal="left"/>
    </xf>
    <xf numFmtId="0" fontId="20" fillId="0" borderId="0" xfId="2" applyFont="1" applyAlignment="1">
      <alignment horizontal="left"/>
    </xf>
    <xf numFmtId="0" fontId="21" fillId="0" borderId="0" xfId="2" applyFont="1" applyAlignment="1">
      <alignment horizontal="center"/>
    </xf>
    <xf numFmtId="0" fontId="20" fillId="0" borderId="0" xfId="2" applyFont="1"/>
    <xf numFmtId="0" fontId="3" fillId="0" borderId="12" xfId="0" applyFont="1" applyBorder="1" applyAlignment="1">
      <alignment horizontal="center" wrapText="1"/>
    </xf>
    <xf numFmtId="0" fontId="3" fillId="0" borderId="12" xfId="0" applyFont="1" applyBorder="1" applyAlignment="1">
      <alignment horizontal="center"/>
    </xf>
    <xf numFmtId="0" fontId="20" fillId="0" borderId="12" xfId="2" applyFont="1" applyBorder="1" applyAlignment="1">
      <alignment horizontal="center"/>
    </xf>
    <xf numFmtId="0" fontId="20" fillId="0" borderId="12" xfId="2" applyFont="1" applyBorder="1" applyAlignment="1">
      <alignment horizontal="left"/>
    </xf>
    <xf numFmtId="0" fontId="2" fillId="0" borderId="16" xfId="0" applyFont="1" applyBorder="1" applyAlignment="1">
      <alignment horizontal="center" readingOrder="1"/>
    </xf>
    <xf numFmtId="0" fontId="22" fillId="0" borderId="0" xfId="0" applyFont="1"/>
    <xf numFmtId="0" fontId="2" fillId="0" borderId="16" xfId="0" applyFont="1" applyBorder="1"/>
    <xf numFmtId="0" fontId="3" fillId="0" borderId="12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8" fillId="0" borderId="12" xfId="0" applyFont="1" applyBorder="1"/>
    <xf numFmtId="0" fontId="14" fillId="0" borderId="12" xfId="0" applyFont="1" applyBorder="1" applyAlignment="1">
      <alignment horizontal="center"/>
    </xf>
    <xf numFmtId="0" fontId="25" fillId="0" borderId="12" xfId="0" applyFont="1" applyBorder="1"/>
    <xf numFmtId="0" fontId="18" fillId="0" borderId="12" xfId="0" applyFont="1" applyBorder="1" applyAlignment="1">
      <alignment horizontal="center" vertical="center"/>
    </xf>
  </cellXfs>
  <cellStyles count="3">
    <cellStyle name="Moneda" xfId="1" builtinId="4"/>
    <cellStyle name="Normal" xfId="0" builtinId="0"/>
    <cellStyle name="Normal 2" xfId="2" xr:uid="{E42110C3-0A1F-41F0-B034-05AD6B31C9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B45886C-916D-497D-81AD-1218D1F5B8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DC643-1C07-4B83-BBC2-B97E29A4D85F}">
  <dimension ref="A1:N89"/>
  <sheetViews>
    <sheetView tabSelected="1" view="pageBreakPreview" zoomScale="60" zoomScaleNormal="100" workbookViewId="0">
      <selection activeCell="F16" sqref="F16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24.42578125" style="3" customWidth="1"/>
    <col min="6" max="6" width="14.7109375" style="1" customWidth="1"/>
    <col min="7" max="7" width="13.42578125" style="1" bestFit="1" customWidth="1"/>
    <col min="8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  <c r="K2" s="11"/>
    </row>
    <row r="3" spans="1:14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9"/>
      <c r="I3" s="9"/>
      <c r="J3" s="10"/>
      <c r="K3" s="11"/>
    </row>
    <row r="4" spans="1:14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9"/>
      <c r="I4" s="9"/>
      <c r="J4" s="10"/>
      <c r="K4" s="11"/>
    </row>
    <row r="5" spans="1:14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5"/>
      <c r="K5" s="25"/>
      <c r="L5" s="26"/>
      <c r="M5" s="26"/>
      <c r="N5" s="1"/>
    </row>
    <row r="6" spans="1:14" ht="20.100000000000001" customHeight="1" x14ac:dyDescent="0.25">
      <c r="A6" s="27"/>
      <c r="B6" s="27"/>
      <c r="C6" s="27"/>
      <c r="D6" s="27"/>
      <c r="E6" s="27"/>
      <c r="L6" s="26"/>
      <c r="M6" s="26"/>
    </row>
    <row r="7" spans="1:14" ht="20.100000000000001" customHeight="1" x14ac:dyDescent="0.2">
      <c r="A7" s="28" t="s">
        <v>6</v>
      </c>
      <c r="B7" s="28"/>
      <c r="C7" s="29">
        <f ca="1">NOW()</f>
        <v>45204.482238657409</v>
      </c>
      <c r="D7" s="28" t="s">
        <v>7</v>
      </c>
      <c r="E7" s="30">
        <v>20231001039</v>
      </c>
      <c r="L7" s="31"/>
      <c r="M7" s="31"/>
    </row>
    <row r="8" spans="1:14" ht="20.100000000000001" customHeight="1" thickBot="1" x14ac:dyDescent="0.3">
      <c r="A8" s="32"/>
      <c r="B8" s="32"/>
      <c r="C8" s="32"/>
      <c r="D8" s="32"/>
      <c r="E8" s="32"/>
      <c r="L8" s="31"/>
      <c r="M8" s="31"/>
    </row>
    <row r="9" spans="1:14" ht="20.100000000000001" customHeight="1" thickBot="1" x14ac:dyDescent="0.3">
      <c r="A9" s="28" t="s">
        <v>8</v>
      </c>
      <c r="B9" s="28"/>
      <c r="C9" s="33" t="s">
        <v>9</v>
      </c>
      <c r="D9" s="34" t="s">
        <v>10</v>
      </c>
      <c r="E9" s="35" t="s">
        <v>11</v>
      </c>
      <c r="L9" s="31"/>
      <c r="M9" s="31"/>
    </row>
    <row r="10" spans="1:14" ht="20.100000000000001" customHeight="1" thickBot="1" x14ac:dyDescent="0.3">
      <c r="A10" s="32"/>
      <c r="B10" s="32"/>
      <c r="C10" s="32"/>
      <c r="D10" s="32"/>
      <c r="E10" s="32"/>
      <c r="L10" s="31"/>
      <c r="M10" s="31"/>
    </row>
    <row r="11" spans="1:14" ht="20.100000000000001" customHeight="1" thickBot="1" x14ac:dyDescent="0.3">
      <c r="A11" s="36" t="s">
        <v>12</v>
      </c>
      <c r="B11" s="37"/>
      <c r="C11" s="33" t="s">
        <v>9</v>
      </c>
      <c r="D11" s="34" t="s">
        <v>13</v>
      </c>
      <c r="E11" s="38" t="s">
        <v>14</v>
      </c>
      <c r="L11" s="31"/>
      <c r="M11" s="31"/>
    </row>
    <row r="12" spans="1:14" ht="20.100000000000001" customHeight="1" x14ac:dyDescent="0.25">
      <c r="A12" s="32"/>
      <c r="B12" s="32"/>
      <c r="C12" s="32"/>
      <c r="D12" s="32"/>
      <c r="E12" s="32"/>
      <c r="L12" s="31"/>
      <c r="M12" s="31"/>
    </row>
    <row r="13" spans="1:14" ht="20.100000000000001" customHeight="1" x14ac:dyDescent="0.2">
      <c r="A13" s="28" t="s">
        <v>15</v>
      </c>
      <c r="B13" s="28"/>
      <c r="C13" s="39" t="s">
        <v>16</v>
      </c>
      <c r="D13" s="34" t="s">
        <v>17</v>
      </c>
      <c r="E13" s="40" t="s">
        <v>18</v>
      </c>
      <c r="L13" s="31"/>
      <c r="M13" s="31"/>
    </row>
    <row r="14" spans="1:14" ht="20.100000000000001" customHeight="1" x14ac:dyDescent="0.25">
      <c r="A14" s="32"/>
      <c r="B14" s="32"/>
      <c r="C14" s="32"/>
      <c r="D14" s="32"/>
      <c r="E14" s="32"/>
      <c r="L14" s="31"/>
      <c r="M14" s="31"/>
    </row>
    <row r="15" spans="1:14" ht="20.100000000000001" customHeight="1" x14ac:dyDescent="0.2">
      <c r="A15" s="28" t="s">
        <v>19</v>
      </c>
      <c r="B15" s="28"/>
      <c r="C15" s="29">
        <v>45205</v>
      </c>
      <c r="D15" s="34" t="s">
        <v>20</v>
      </c>
      <c r="E15" s="41" t="s">
        <v>54</v>
      </c>
      <c r="L15" s="31"/>
      <c r="M15" s="31"/>
    </row>
    <row r="16" spans="1:14" ht="20.100000000000001" customHeight="1" x14ac:dyDescent="0.25">
      <c r="A16" s="32"/>
      <c r="B16" s="32"/>
      <c r="C16" s="32"/>
      <c r="D16" s="32"/>
      <c r="E16" s="32"/>
      <c r="L16" s="31"/>
      <c r="M16" s="31"/>
    </row>
    <row r="17" spans="1:13" ht="20.100000000000001" customHeight="1" x14ac:dyDescent="0.2">
      <c r="A17" s="28" t="s">
        <v>21</v>
      </c>
      <c r="B17" s="28"/>
      <c r="C17" s="40" t="s">
        <v>53</v>
      </c>
      <c r="D17" s="42"/>
      <c r="E17" s="43"/>
      <c r="L17" s="31"/>
      <c r="M17" s="31"/>
    </row>
    <row r="18" spans="1:13" ht="20.100000000000001" customHeight="1" x14ac:dyDescent="0.25">
      <c r="A18" s="32"/>
      <c r="B18" s="32"/>
      <c r="C18" s="32"/>
      <c r="D18" s="32"/>
      <c r="E18" s="32"/>
      <c r="L18" s="31"/>
      <c r="M18" s="31"/>
    </row>
    <row r="19" spans="1:13" ht="20.100000000000001" customHeight="1" x14ac:dyDescent="0.2">
      <c r="A19" s="28" t="s">
        <v>22</v>
      </c>
      <c r="B19" s="28"/>
      <c r="C19" s="40"/>
      <c r="D19" s="34" t="s">
        <v>23</v>
      </c>
      <c r="E19" s="41"/>
      <c r="L19" s="31"/>
      <c r="M19" s="31"/>
    </row>
    <row r="20" spans="1:13" ht="20.100000000000001" customHeight="1" x14ac:dyDescent="0.25">
      <c r="A20" s="32"/>
      <c r="B20" s="32"/>
      <c r="C20" s="32"/>
      <c r="D20" s="32"/>
      <c r="E20" s="32"/>
      <c r="L20" s="31"/>
      <c r="M20" s="31"/>
    </row>
    <row r="21" spans="1:13" ht="20.100000000000001" customHeight="1" x14ac:dyDescent="0.2">
      <c r="A21" s="28" t="s">
        <v>24</v>
      </c>
      <c r="B21" s="28"/>
      <c r="C21" s="44"/>
      <c r="D21" s="45"/>
      <c r="E21" s="46"/>
      <c r="L21" s="31"/>
      <c r="M21" s="31"/>
    </row>
    <row r="22" spans="1:13" ht="20.100000000000001" customHeight="1" x14ac:dyDescent="0.2">
      <c r="A22" s="47"/>
      <c r="B22" s="48"/>
      <c r="C22" s="47"/>
      <c r="D22" s="47"/>
      <c r="E22" s="47"/>
      <c r="L22" s="49"/>
      <c r="M22" s="49"/>
    </row>
    <row r="23" spans="1:13" ht="31.5" x14ac:dyDescent="0.2">
      <c r="A23" s="50" t="s">
        <v>25</v>
      </c>
      <c r="B23" s="50" t="s">
        <v>26</v>
      </c>
      <c r="C23" s="50" t="s">
        <v>27</v>
      </c>
      <c r="D23" s="50" t="s">
        <v>28</v>
      </c>
      <c r="E23" s="50" t="s">
        <v>29</v>
      </c>
      <c r="F23" s="51" t="s">
        <v>30</v>
      </c>
      <c r="G23" s="51" t="s">
        <v>31</v>
      </c>
      <c r="L23" s="49"/>
      <c r="M23" s="49"/>
    </row>
    <row r="24" spans="1:13" ht="20.100000000000001" customHeight="1" x14ac:dyDescent="0.2">
      <c r="A24" s="52" t="s">
        <v>32</v>
      </c>
      <c r="B24" s="53"/>
      <c r="C24" s="54" t="s">
        <v>33</v>
      </c>
      <c r="D24" s="55">
        <v>1</v>
      </c>
      <c r="E24" s="56"/>
      <c r="F24" s="57">
        <v>80</v>
      </c>
      <c r="G24" s="57">
        <f t="shared" ref="G24" si="0">D24*F24</f>
        <v>80</v>
      </c>
      <c r="L24" s="49"/>
      <c r="M24" s="49"/>
    </row>
    <row r="25" spans="1:13" ht="20.100000000000001" customHeight="1" x14ac:dyDescent="0.25">
      <c r="A25" s="58"/>
      <c r="B25" s="59"/>
      <c r="C25" s="47"/>
      <c r="D25" s="48"/>
      <c r="F25" s="60" t="s">
        <v>34</v>
      </c>
      <c r="G25" s="61">
        <f>SUM(G24:G24)</f>
        <v>80</v>
      </c>
      <c r="L25" s="49"/>
      <c r="M25" s="49"/>
    </row>
    <row r="26" spans="1:13" ht="20.100000000000001" customHeight="1" x14ac:dyDescent="0.25">
      <c r="A26" s="58"/>
      <c r="B26" s="59"/>
      <c r="C26" s="47"/>
      <c r="D26" s="48"/>
      <c r="F26" s="60" t="s">
        <v>35</v>
      </c>
      <c r="G26" s="62">
        <f>+G25*0.12</f>
        <v>9.6</v>
      </c>
      <c r="L26" s="49"/>
      <c r="M26" s="49"/>
    </row>
    <row r="27" spans="1:13" ht="20.100000000000001" customHeight="1" x14ac:dyDescent="0.25">
      <c r="A27" s="63"/>
      <c r="B27" s="63"/>
      <c r="C27" s="63"/>
      <c r="D27" s="63"/>
      <c r="E27" s="63"/>
      <c r="F27" s="60" t="s">
        <v>36</v>
      </c>
      <c r="G27" s="62">
        <f>+G25+G26</f>
        <v>89.6</v>
      </c>
      <c r="L27" s="49"/>
      <c r="M27" s="49"/>
    </row>
    <row r="28" spans="1:13" ht="20.100000000000001" customHeight="1" x14ac:dyDescent="0.35">
      <c r="A28" s="64"/>
      <c r="B28" s="65"/>
      <c r="C28" s="65"/>
      <c r="D28" s="66"/>
      <c r="E28" s="67"/>
      <c r="L28" s="49"/>
      <c r="M28" s="49"/>
    </row>
    <row r="29" spans="1:13" ht="20.100000000000001" customHeight="1" x14ac:dyDescent="0.35">
      <c r="A29" s="64"/>
      <c r="B29" s="55"/>
      <c r="C29" s="68" t="s">
        <v>37</v>
      </c>
      <c r="D29" s="66"/>
      <c r="E29" s="67"/>
      <c r="L29" s="49"/>
      <c r="M29" s="49"/>
    </row>
    <row r="30" spans="1:13" ht="20.100000000000001" customHeight="1" x14ac:dyDescent="0.35">
      <c r="A30" s="64"/>
      <c r="B30" s="69" t="s">
        <v>38</v>
      </c>
      <c r="C30" s="68" t="s">
        <v>39</v>
      </c>
      <c r="D30" s="66"/>
      <c r="E30" s="67"/>
      <c r="L30" s="49"/>
      <c r="M30" s="49"/>
    </row>
    <row r="31" spans="1:13" ht="20.100000000000001" customHeight="1" x14ac:dyDescent="0.35">
      <c r="A31" s="64"/>
      <c r="B31" s="55">
        <v>2</v>
      </c>
      <c r="C31" s="53" t="s">
        <v>40</v>
      </c>
      <c r="D31" s="66"/>
      <c r="E31" s="67"/>
      <c r="L31" s="49"/>
      <c r="M31" s="49"/>
    </row>
    <row r="32" spans="1:13" ht="20.100000000000001" customHeight="1" x14ac:dyDescent="0.35">
      <c r="A32" s="64"/>
      <c r="B32" s="55">
        <v>2</v>
      </c>
      <c r="C32" s="53" t="s">
        <v>41</v>
      </c>
      <c r="D32" s="66"/>
      <c r="E32" s="67"/>
      <c r="L32" s="49"/>
      <c r="M32" s="49"/>
    </row>
    <row r="33" spans="1:13" ht="20.100000000000001" customHeight="1" x14ac:dyDescent="0.35">
      <c r="A33" s="64"/>
      <c r="B33" s="55">
        <v>2</v>
      </c>
      <c r="C33" s="53" t="s">
        <v>42</v>
      </c>
      <c r="D33" s="66"/>
      <c r="E33" s="67"/>
      <c r="L33" s="49"/>
      <c r="M33" s="49"/>
    </row>
    <row r="34" spans="1:13" ht="20.100000000000001" customHeight="1" x14ac:dyDescent="0.35">
      <c r="A34" s="64"/>
      <c r="B34" s="55">
        <v>1</v>
      </c>
      <c r="C34" s="53" t="s">
        <v>43</v>
      </c>
      <c r="D34" s="66"/>
      <c r="E34" s="67"/>
      <c r="L34" s="49"/>
      <c r="M34" s="49"/>
    </row>
    <row r="35" spans="1:13" ht="20.100000000000001" customHeight="1" x14ac:dyDescent="0.35">
      <c r="A35" s="64"/>
      <c r="B35" s="55">
        <v>1</v>
      </c>
      <c r="C35" s="53" t="s">
        <v>44</v>
      </c>
      <c r="D35" s="66"/>
      <c r="E35" s="67"/>
      <c r="L35" s="49"/>
      <c r="M35" s="49"/>
    </row>
    <row r="36" spans="1:13" ht="20.100000000000001" customHeight="1" x14ac:dyDescent="0.35">
      <c r="A36" s="64"/>
      <c r="B36" s="55">
        <v>1</v>
      </c>
      <c r="C36" s="53" t="s">
        <v>45</v>
      </c>
      <c r="D36" s="66"/>
      <c r="E36" s="67"/>
      <c r="L36" s="49"/>
      <c r="M36" s="49"/>
    </row>
    <row r="37" spans="1:13" ht="20.100000000000001" customHeight="1" x14ac:dyDescent="0.35">
      <c r="A37" s="64"/>
      <c r="B37" s="75">
        <f>SUM(B31:B36)</f>
        <v>9</v>
      </c>
      <c r="C37" s="53"/>
      <c r="D37" s="66"/>
      <c r="E37" s="67"/>
      <c r="L37" s="49"/>
      <c r="M37" s="49"/>
    </row>
    <row r="38" spans="1:13" ht="20.100000000000001" customHeight="1" x14ac:dyDescent="0.35">
      <c r="A38" s="64"/>
      <c r="B38" s="75"/>
      <c r="C38" s="53"/>
      <c r="D38" s="66"/>
      <c r="E38" s="67"/>
      <c r="L38" s="49"/>
      <c r="M38" s="49"/>
    </row>
    <row r="39" spans="1:13" ht="20.100000000000001" customHeight="1" x14ac:dyDescent="0.35">
      <c r="A39" s="64"/>
      <c r="B39" s="76"/>
      <c r="C39" s="77" t="s">
        <v>55</v>
      </c>
      <c r="D39" s="66"/>
      <c r="E39" s="67"/>
      <c r="L39" s="49"/>
      <c r="M39" s="49"/>
    </row>
    <row r="40" spans="1:13" ht="20.100000000000001" customHeight="1" x14ac:dyDescent="0.35">
      <c r="A40" s="64"/>
      <c r="B40" s="69" t="s">
        <v>38</v>
      </c>
      <c r="C40" s="69" t="s">
        <v>39</v>
      </c>
      <c r="D40" s="66"/>
      <c r="E40" s="67"/>
      <c r="L40" s="49"/>
      <c r="M40" s="49"/>
    </row>
    <row r="41" spans="1:13" ht="20.100000000000001" customHeight="1" x14ac:dyDescent="0.35">
      <c r="A41" s="64"/>
      <c r="B41" s="55">
        <v>2</v>
      </c>
      <c r="C41" s="78" t="s">
        <v>56</v>
      </c>
      <c r="D41" s="66"/>
      <c r="E41" s="67"/>
      <c r="L41" s="49"/>
      <c r="M41" s="49"/>
    </row>
    <row r="42" spans="1:13" ht="20.100000000000001" customHeight="1" x14ac:dyDescent="0.35">
      <c r="A42" s="64"/>
      <c r="B42" s="55">
        <v>2</v>
      </c>
      <c r="C42" s="78" t="s">
        <v>57</v>
      </c>
      <c r="D42" s="66"/>
      <c r="E42" s="67"/>
      <c r="L42" s="49"/>
      <c r="M42" s="49"/>
    </row>
    <row r="43" spans="1:13" ht="20.100000000000001" customHeight="1" x14ac:dyDescent="0.35">
      <c r="A43" s="64"/>
      <c r="B43" s="55">
        <v>2</v>
      </c>
      <c r="C43" s="78" t="s">
        <v>41</v>
      </c>
      <c r="D43" s="66"/>
      <c r="E43" s="67"/>
      <c r="L43" s="49"/>
      <c r="M43" s="49"/>
    </row>
    <row r="44" spans="1:13" ht="20.100000000000001" customHeight="1" x14ac:dyDescent="0.35">
      <c r="A44" s="64"/>
      <c r="B44" s="55">
        <v>1</v>
      </c>
      <c r="C44" s="78" t="s">
        <v>58</v>
      </c>
      <c r="D44" s="66"/>
      <c r="E44" s="67"/>
      <c r="L44" s="49"/>
      <c r="M44" s="49"/>
    </row>
    <row r="45" spans="1:13" ht="20.100000000000001" customHeight="1" x14ac:dyDescent="0.35">
      <c r="A45" s="64"/>
      <c r="B45" s="55">
        <v>1</v>
      </c>
      <c r="C45" s="78" t="s">
        <v>59</v>
      </c>
      <c r="D45" s="66"/>
      <c r="E45" s="67"/>
      <c r="L45" s="49"/>
      <c r="M45" s="49"/>
    </row>
    <row r="46" spans="1:13" ht="20.100000000000001" customHeight="1" x14ac:dyDescent="0.35">
      <c r="A46" s="64"/>
      <c r="B46" s="55">
        <v>1</v>
      </c>
      <c r="C46" s="78" t="s">
        <v>60</v>
      </c>
      <c r="D46" s="66"/>
      <c r="E46" s="67"/>
      <c r="L46" s="49"/>
      <c r="M46" s="49"/>
    </row>
    <row r="47" spans="1:13" ht="20.100000000000001" customHeight="1" x14ac:dyDescent="0.35">
      <c r="A47" s="64"/>
      <c r="B47" s="55">
        <v>2</v>
      </c>
      <c r="C47" s="78" t="s">
        <v>61</v>
      </c>
      <c r="D47" s="66"/>
      <c r="E47" s="67"/>
      <c r="L47" s="49"/>
      <c r="M47" s="49"/>
    </row>
    <row r="48" spans="1:13" ht="20.100000000000001" customHeight="1" x14ac:dyDescent="0.35">
      <c r="A48" s="64"/>
      <c r="B48" s="55">
        <v>1</v>
      </c>
      <c r="C48" s="78" t="s">
        <v>62</v>
      </c>
      <c r="D48" s="66"/>
      <c r="E48" s="67"/>
      <c r="L48" s="49"/>
      <c r="M48" s="49"/>
    </row>
    <row r="49" spans="1:13" ht="20.100000000000001" customHeight="1" x14ac:dyDescent="0.35">
      <c r="A49" s="64"/>
      <c r="B49" s="55">
        <v>1</v>
      </c>
      <c r="C49" s="78" t="s">
        <v>63</v>
      </c>
      <c r="D49" s="66"/>
      <c r="E49" s="67"/>
      <c r="L49" s="49"/>
      <c r="M49" s="49"/>
    </row>
    <row r="50" spans="1:13" ht="20.100000000000001" customHeight="1" x14ac:dyDescent="0.35">
      <c r="A50" s="64"/>
      <c r="B50" s="55">
        <v>1</v>
      </c>
      <c r="C50" s="78" t="s">
        <v>64</v>
      </c>
      <c r="D50" s="66"/>
      <c r="E50" s="67"/>
      <c r="L50" s="49"/>
      <c r="M50" s="49"/>
    </row>
    <row r="51" spans="1:13" ht="20.100000000000001" customHeight="1" x14ac:dyDescent="0.35">
      <c r="A51" s="64"/>
      <c r="B51" s="55">
        <v>1</v>
      </c>
      <c r="C51" s="78" t="s">
        <v>65</v>
      </c>
      <c r="D51" s="66"/>
      <c r="E51" s="67"/>
      <c r="L51" s="49"/>
      <c r="M51" s="49"/>
    </row>
    <row r="52" spans="1:13" ht="20.100000000000001" customHeight="1" x14ac:dyDescent="0.35">
      <c r="A52" s="64"/>
      <c r="B52" s="55">
        <v>1</v>
      </c>
      <c r="C52" s="78" t="s">
        <v>66</v>
      </c>
      <c r="D52" s="66"/>
      <c r="E52" s="67"/>
      <c r="L52" s="49"/>
      <c r="M52" s="49"/>
    </row>
    <row r="53" spans="1:13" ht="20.100000000000001" customHeight="1" x14ac:dyDescent="0.35">
      <c r="A53" s="64"/>
      <c r="B53" s="55">
        <v>1</v>
      </c>
      <c r="C53" s="78" t="s">
        <v>43</v>
      </c>
      <c r="D53" s="66"/>
      <c r="E53" s="67"/>
      <c r="L53" s="49"/>
      <c r="M53" s="49"/>
    </row>
    <row r="54" spans="1:13" ht="20.100000000000001" customHeight="1" x14ac:dyDescent="0.35">
      <c r="A54" s="64"/>
      <c r="B54" s="79">
        <f>SUM(B41:B53)</f>
        <v>17</v>
      </c>
      <c r="C54" s="80"/>
      <c r="D54" s="66"/>
      <c r="E54" s="67"/>
      <c r="L54" s="49"/>
      <c r="M54" s="49"/>
    </row>
    <row r="55" spans="1:13" ht="20.100000000000001" customHeight="1" x14ac:dyDescent="0.35">
      <c r="A55" s="64"/>
      <c r="B55" s="75"/>
      <c r="C55" s="68" t="s">
        <v>68</v>
      </c>
      <c r="D55" s="66"/>
      <c r="E55" s="67"/>
      <c r="L55" s="49"/>
      <c r="M55" s="49"/>
    </row>
    <row r="56" spans="1:13" ht="20.100000000000001" customHeight="1" x14ac:dyDescent="0.35">
      <c r="A56" s="64"/>
      <c r="B56" s="75" t="s">
        <v>38</v>
      </c>
      <c r="C56" s="68" t="s">
        <v>39</v>
      </c>
      <c r="D56" s="66"/>
      <c r="E56" s="67"/>
      <c r="L56" s="49"/>
      <c r="M56" s="49"/>
    </row>
    <row r="57" spans="1:13" ht="20.100000000000001" customHeight="1" x14ac:dyDescent="0.35">
      <c r="A57" s="64"/>
      <c r="B57" s="81">
        <v>2</v>
      </c>
      <c r="C57" s="53" t="s">
        <v>67</v>
      </c>
      <c r="D57" s="66"/>
      <c r="E57" s="67"/>
      <c r="L57" s="49"/>
      <c r="M57" s="49"/>
    </row>
    <row r="58" spans="1:13" ht="20.100000000000001" customHeight="1" x14ac:dyDescent="0.35">
      <c r="A58" s="64"/>
      <c r="B58" s="81">
        <v>3</v>
      </c>
      <c r="C58" s="53" t="s">
        <v>69</v>
      </c>
      <c r="D58" s="66"/>
      <c r="E58" s="67"/>
      <c r="L58" s="49"/>
      <c r="M58" s="49"/>
    </row>
    <row r="59" spans="1:13" ht="20.100000000000001" customHeight="1" x14ac:dyDescent="0.35">
      <c r="A59" s="64"/>
      <c r="B59" s="81">
        <v>1</v>
      </c>
      <c r="C59" s="53" t="s">
        <v>70</v>
      </c>
      <c r="D59" s="66"/>
      <c r="E59" s="67"/>
      <c r="L59" s="49"/>
      <c r="M59" s="49"/>
    </row>
    <row r="60" spans="1:13" ht="20.100000000000001" customHeight="1" x14ac:dyDescent="0.35">
      <c r="A60" s="64"/>
      <c r="B60" s="81">
        <v>1</v>
      </c>
      <c r="C60" s="53" t="s">
        <v>71</v>
      </c>
      <c r="D60" s="66"/>
      <c r="E60" s="67"/>
      <c r="L60" s="49"/>
      <c r="M60" s="49"/>
    </row>
    <row r="61" spans="1:13" ht="20.100000000000001" customHeight="1" x14ac:dyDescent="0.35">
      <c r="A61" s="64"/>
      <c r="B61" s="81">
        <v>1</v>
      </c>
      <c r="C61" s="53" t="s">
        <v>72</v>
      </c>
      <c r="D61" s="66"/>
      <c r="E61" s="67"/>
      <c r="L61" s="49"/>
      <c r="M61" s="49"/>
    </row>
    <row r="62" spans="1:13" ht="20.100000000000001" customHeight="1" x14ac:dyDescent="0.35">
      <c r="A62" s="64"/>
      <c r="B62" s="81">
        <v>1</v>
      </c>
      <c r="C62" s="53" t="s">
        <v>73</v>
      </c>
      <c r="D62" s="66"/>
      <c r="E62" s="67"/>
      <c r="L62" s="49"/>
      <c r="M62" s="49"/>
    </row>
    <row r="63" spans="1:13" ht="20.100000000000001" customHeight="1" x14ac:dyDescent="0.35">
      <c r="A63" s="64"/>
      <c r="B63" s="81">
        <v>1</v>
      </c>
      <c r="C63" s="53" t="s">
        <v>74</v>
      </c>
      <c r="D63" s="66"/>
      <c r="E63" s="67"/>
      <c r="L63" s="49"/>
      <c r="M63" s="49"/>
    </row>
    <row r="64" spans="1:13" ht="20.100000000000001" customHeight="1" x14ac:dyDescent="0.35">
      <c r="A64" s="64"/>
      <c r="B64" s="75">
        <f>SUM(B57:B63)</f>
        <v>10</v>
      </c>
      <c r="C64" s="53"/>
      <c r="D64" s="66"/>
      <c r="E64" s="67"/>
      <c r="L64" s="49"/>
      <c r="M64" s="49"/>
    </row>
    <row r="65" spans="1:13" ht="20.100000000000001" customHeight="1" x14ac:dyDescent="0.35">
      <c r="A65" s="64"/>
      <c r="B65" s="75"/>
      <c r="C65" s="53"/>
      <c r="D65" s="66"/>
      <c r="E65" s="67"/>
      <c r="L65" s="49"/>
      <c r="M65" s="49"/>
    </row>
    <row r="66" spans="1:13" ht="20.100000000000001" customHeight="1" x14ac:dyDescent="0.35">
      <c r="A66" s="64"/>
      <c r="B66" s="70">
        <v>1</v>
      </c>
      <c r="C66" s="71" t="s">
        <v>46</v>
      </c>
      <c r="D66" s="66"/>
      <c r="E66" s="67"/>
      <c r="L66" s="49"/>
      <c r="M66" s="49"/>
    </row>
    <row r="67" spans="1:13" ht="20.100000000000001" customHeight="1" x14ac:dyDescent="0.35">
      <c r="A67" s="64"/>
      <c r="B67" s="70">
        <v>1</v>
      </c>
      <c r="C67" s="71" t="s">
        <v>47</v>
      </c>
      <c r="D67" s="66"/>
      <c r="E67" s="67"/>
      <c r="L67" s="49"/>
      <c r="M67" s="49"/>
    </row>
    <row r="68" spans="1:13" ht="20.100000000000001" customHeight="1" x14ac:dyDescent="0.35">
      <c r="A68" s="64"/>
      <c r="B68" s="70">
        <v>2</v>
      </c>
      <c r="C68" s="71" t="s">
        <v>75</v>
      </c>
      <c r="D68" s="66"/>
      <c r="E68" s="67"/>
      <c r="L68" s="49"/>
      <c r="M68" s="49"/>
    </row>
    <row r="69" spans="1:13" ht="20.100000000000001" customHeight="1" x14ac:dyDescent="0.35">
      <c r="A69" s="64"/>
      <c r="B69" s="70">
        <f>SUM(B66:B68)</f>
        <v>4</v>
      </c>
      <c r="C69" s="71"/>
      <c r="D69" s="66"/>
      <c r="E69" s="67"/>
      <c r="L69" s="49"/>
      <c r="M69" s="49"/>
    </row>
    <row r="70" spans="1:13" ht="20.100000000000001" customHeight="1" x14ac:dyDescent="0.35">
      <c r="A70" s="64"/>
      <c r="B70" s="71"/>
      <c r="C70" s="71"/>
      <c r="D70" s="66"/>
      <c r="E70" s="67"/>
      <c r="L70" s="49"/>
      <c r="M70" s="49"/>
    </row>
    <row r="71" spans="1:13" ht="20.100000000000001" customHeight="1" x14ac:dyDescent="0.35">
      <c r="A71" s="64"/>
      <c r="B71" s="65"/>
      <c r="C71" s="65"/>
      <c r="D71" s="66"/>
      <c r="E71" s="67"/>
      <c r="L71" s="49"/>
      <c r="M71" s="49"/>
    </row>
    <row r="72" spans="1:13" ht="20.100000000000001" customHeight="1" x14ac:dyDescent="0.35">
      <c r="A72" s="64"/>
      <c r="B72" s="65"/>
      <c r="C72" s="65"/>
      <c r="D72" s="66"/>
      <c r="E72" s="67"/>
      <c r="L72" s="49"/>
      <c r="M72" s="49"/>
    </row>
    <row r="73" spans="1:13" ht="20.100000000000001" customHeight="1" x14ac:dyDescent="0.35">
      <c r="A73" s="64"/>
      <c r="B73" s="65"/>
      <c r="C73" s="65"/>
      <c r="D73" s="67"/>
      <c r="E73" s="67"/>
      <c r="L73" s="49"/>
      <c r="M73" s="49"/>
    </row>
    <row r="74" spans="1:13" ht="20.100000000000001" customHeight="1" x14ac:dyDescent="0.35">
      <c r="A74" s="64"/>
      <c r="B74" s="65"/>
      <c r="C74" s="65"/>
      <c r="D74" s="67"/>
      <c r="E74" s="67"/>
      <c r="L74" s="49"/>
      <c r="M74" s="49"/>
    </row>
    <row r="75" spans="1:13" ht="20.100000000000001" customHeight="1" thickBot="1" x14ac:dyDescent="0.25">
      <c r="A75" s="63"/>
      <c r="B75" s="1" t="s">
        <v>48</v>
      </c>
      <c r="C75" s="72"/>
      <c r="D75" s="63"/>
      <c r="E75" s="63"/>
      <c r="L75" s="49"/>
      <c r="M75" s="49"/>
    </row>
    <row r="76" spans="1:13" ht="20.100000000000001" customHeight="1" x14ac:dyDescent="0.25">
      <c r="B76" s="1"/>
      <c r="C76" s="1"/>
      <c r="D76" s="73"/>
      <c r="E76" s="73"/>
    </row>
    <row r="77" spans="1:13" ht="20.100000000000001" customHeight="1" x14ac:dyDescent="0.25">
      <c r="B77" s="1"/>
      <c r="C77" s="1"/>
      <c r="D77" s="73"/>
      <c r="E77" s="73"/>
    </row>
    <row r="78" spans="1:13" ht="20.100000000000001" customHeight="1" thickBot="1" x14ac:dyDescent="0.3">
      <c r="B78" s="1" t="s">
        <v>49</v>
      </c>
      <c r="C78" s="74"/>
      <c r="D78" s="73"/>
      <c r="E78" s="73"/>
    </row>
    <row r="79" spans="1:13" ht="20.100000000000001" customHeight="1" x14ac:dyDescent="0.25">
      <c r="B79" s="1"/>
      <c r="C79" s="1"/>
      <c r="D79" s="73"/>
      <c r="E79" s="73"/>
    </row>
    <row r="80" spans="1:13" ht="20.100000000000001" customHeight="1" x14ac:dyDescent="0.25">
      <c r="B80" s="1"/>
      <c r="C80" s="1"/>
      <c r="D80" s="73"/>
      <c r="E80" s="73"/>
    </row>
    <row r="81" spans="2:5" ht="20.100000000000001" customHeight="1" x14ac:dyDescent="0.25">
      <c r="B81" s="1"/>
      <c r="C81" s="1"/>
      <c r="D81" s="73"/>
      <c r="E81" s="73"/>
    </row>
    <row r="82" spans="2:5" ht="20.100000000000001" customHeight="1" thickBot="1" x14ac:dyDescent="0.25">
      <c r="B82" s="1" t="s">
        <v>50</v>
      </c>
      <c r="C82" s="74"/>
      <c r="D82" s="2"/>
    </row>
    <row r="83" spans="2:5" ht="20.100000000000001" customHeight="1" x14ac:dyDescent="0.2">
      <c r="B83" s="1"/>
      <c r="C83" s="1"/>
      <c r="D83" s="2"/>
    </row>
    <row r="84" spans="2:5" ht="20.100000000000001" customHeight="1" x14ac:dyDescent="0.2">
      <c r="B84" s="1"/>
      <c r="C84" s="1"/>
      <c r="D84" s="2"/>
    </row>
    <row r="85" spans="2:5" ht="20.100000000000001" customHeight="1" thickBot="1" x14ac:dyDescent="0.25">
      <c r="B85" s="1" t="s">
        <v>51</v>
      </c>
      <c r="C85" s="74"/>
      <c r="D85" s="2"/>
    </row>
    <row r="86" spans="2:5" ht="20.100000000000001" customHeight="1" x14ac:dyDescent="0.2">
      <c r="B86" s="1"/>
      <c r="C86" s="1"/>
      <c r="D86" s="2"/>
    </row>
    <row r="87" spans="2:5" ht="20.100000000000001" customHeight="1" x14ac:dyDescent="0.2">
      <c r="B87" s="1"/>
      <c r="C87" s="1"/>
      <c r="D87" s="2"/>
    </row>
    <row r="88" spans="2:5" ht="20.100000000000001" customHeight="1" thickBot="1" x14ac:dyDescent="0.25">
      <c r="B88" s="1" t="s">
        <v>52</v>
      </c>
      <c r="C88" s="74"/>
      <c r="D88" s="2"/>
    </row>
    <row r="89" spans="2:5" ht="20.100000000000001" customHeight="1" x14ac:dyDescent="0.2">
      <c r="C89" s="1"/>
      <c r="D89" s="2"/>
    </row>
  </sheetData>
  <mergeCells count="7">
    <mergeCell ref="A11:B11"/>
    <mergeCell ref="C2:C3"/>
    <mergeCell ref="D2:E2"/>
    <mergeCell ref="C4:C5"/>
    <mergeCell ref="D4:E4"/>
    <mergeCell ref="D5:E5"/>
    <mergeCell ref="L5:M6"/>
  </mergeCells>
  <pageMargins left="0.31496062992125984" right="0.31496062992125984" top="0.35433070866141736" bottom="0.35433070866141736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2023-10-05T16:34:31Z</cp:lastPrinted>
  <dcterms:created xsi:type="dcterms:W3CDTF">2023-10-05T15:42:48Z</dcterms:created>
  <dcterms:modified xsi:type="dcterms:W3CDTF">2023-10-05T16:52:22Z</dcterms:modified>
</cp:coreProperties>
</file>