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EDY ALBORADA\"/>
    </mc:Choice>
  </mc:AlternateContent>
  <xr:revisionPtr revIDLastSave="0" documentId="13_ncr:1_{77AB1BB4-9EB6-4976-B222-A09FB891CBA6}" xr6:coauthVersionLast="37" xr6:coauthVersionMax="37" xr10:uidLastSave="{00000000-0000-0000-0000-000000000000}"/>
  <bookViews>
    <workbookView xWindow="0" yWindow="0" windowWidth="28800" windowHeight="12225" xr2:uid="{2D40770D-3663-4FF5-9980-16CA01A6F7D6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1" i="2" l="1"/>
  <c r="A137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96" i="2" s="1"/>
  <c r="E97" i="2" l="1"/>
  <c r="E98" i="2" s="1"/>
  <c r="E93" i="1" l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A149" i="1" l="1"/>
  <c r="A135" i="1"/>
  <c r="E27" i="1" l="1"/>
  <c r="E26" i="1"/>
  <c r="E25" i="1"/>
  <c r="E24" i="1"/>
  <c r="E23" i="1"/>
  <c r="E22" i="1"/>
  <c r="E21" i="1"/>
  <c r="E20" i="1"/>
  <c r="E94" i="1" l="1"/>
  <c r="E95" i="1" s="1"/>
  <c r="E96" i="1" s="1"/>
</calcChain>
</file>

<file path=xl/sharedStrings.xml><?xml version="1.0" encoding="utf-8"?>
<sst xmlns="http://schemas.openxmlformats.org/spreadsheetml/2006/main" count="598" uniqueCount="302">
  <si>
    <t>INQUIORT S.A.</t>
  </si>
  <si>
    <t>INSUMOS QUIRURGICOS ORTOMACX INQUIORT S.A.</t>
  </si>
  <si>
    <t>RUC: 0993007803001</t>
  </si>
  <si>
    <t>Fecha de Emision:</t>
  </si>
  <si>
    <t>Destinatario:</t>
  </si>
  <si>
    <t>SERVICIOS HOSPITALARIOS S.A. ALBOTEOTON</t>
  </si>
  <si>
    <t>RUC.:</t>
  </si>
  <si>
    <t>CROTOS Y AV. RODOLFO BAQUERIZO NAZUR</t>
  </si>
  <si>
    <t>Punto de Llegada:</t>
  </si>
  <si>
    <t>0991475214001</t>
  </si>
  <si>
    <t xml:space="preserve">Telefono: </t>
  </si>
  <si>
    <t>(042) 231900</t>
  </si>
  <si>
    <t>Motivo de Traslado :</t>
  </si>
  <si>
    <t>VENTA-CONSIGNACION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</si>
  <si>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</si>
  <si>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</si>
  <si>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</si>
  <si>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</si>
  <si>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</si>
  <si>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</si>
  <si>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</si>
  <si>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</si>
  <si>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PRECIO UNITARIO</t>
  </si>
  <si>
    <t>PRECIO TOTAL</t>
  </si>
  <si>
    <t>INSTRUMENTAL</t>
  </si>
  <si>
    <t xml:space="preserve">BATERIAS NEGRAS </t>
  </si>
  <si>
    <t xml:space="preserve">ENTREGADO POR </t>
  </si>
  <si>
    <t xml:space="preserve">RECIBIDO POR </t>
  </si>
  <si>
    <t>CANTIDAD</t>
  </si>
  <si>
    <t>CODIGO</t>
  </si>
  <si>
    <t>073520400</t>
  </si>
  <si>
    <t>CLAVO ELÁSTICO  (TEN) 1.5 * 400 MM TITANIO</t>
  </si>
  <si>
    <t>070430400</t>
  </si>
  <si>
    <t>CLAVO ELÁSTICO  (TEN) 2.0 * 400 MM TITANIO</t>
  </si>
  <si>
    <t>070440400</t>
  </si>
  <si>
    <t>CLAVO ELÁSTICO  (TEN) 2.5 * 400 MM TITANIO</t>
  </si>
  <si>
    <t>070450400</t>
  </si>
  <si>
    <t>CLAVO ELÁSTICO  (TEN) 3.0 * 400 MM TITANIO</t>
  </si>
  <si>
    <t>070460400</t>
  </si>
  <si>
    <t>CLAVO ELÁSTICO  (TEN) 3.5 * 400 MM TITANIO</t>
  </si>
  <si>
    <t>070470400</t>
  </si>
  <si>
    <t>CLAVO ELÁSTICO  (TEN) 4.0 * 400 MM TITANIO</t>
  </si>
  <si>
    <t>071620000</t>
  </si>
  <si>
    <t>TAPA DE EXTREMO PARA CLAVO ELÁSTICO  (TEN) 2.0 / 2.5 TITANIO</t>
  </si>
  <si>
    <t>071630000</t>
  </si>
  <si>
    <t>TAPA DE EXTREMO PARA CLAVO ELÁSTICO  (TEN) 3.0 / 3.5 / 4.0 TITANIO</t>
  </si>
  <si>
    <t>SUBTOTAL SIN IMPUESTOS</t>
  </si>
  <si>
    <t>IVA 12%</t>
  </si>
  <si>
    <t>VALOR TOTAL</t>
  </si>
  <si>
    <t xml:space="preserve">BANDEJA INFERIOR </t>
  </si>
  <si>
    <t xml:space="preserve">Impactor de topes </t>
  </si>
  <si>
    <t>Guia de broca 3.0/405mm</t>
  </si>
  <si>
    <t xml:space="preserve">Broca de 2.5mm </t>
  </si>
  <si>
    <t xml:space="preserve">Broca de 3.2mm </t>
  </si>
  <si>
    <t xml:space="preserve">Broca de 4.5mm </t>
  </si>
  <si>
    <t>2 piezas</t>
  </si>
  <si>
    <t xml:space="preserve">Cortadora Calibrada </t>
  </si>
  <si>
    <t xml:space="preserve">Martillo canulado </t>
  </si>
  <si>
    <t xml:space="preserve">Barras </t>
  </si>
  <si>
    <t xml:space="preserve">Regleta F Tool </t>
  </si>
  <si>
    <t xml:space="preserve">BANDEJA SUPERIOR </t>
  </si>
  <si>
    <t xml:space="preserve">Impactor </t>
  </si>
  <si>
    <t>Llave</t>
  </si>
  <si>
    <t xml:space="preserve">Insector de clavo elastico </t>
  </si>
  <si>
    <t xml:space="preserve">Alicate de bloqueo </t>
  </si>
  <si>
    <t xml:space="preserve">Guia de Martillo </t>
  </si>
  <si>
    <t>Punzon recto</t>
  </si>
  <si>
    <t xml:space="preserve">Punzon curvo </t>
  </si>
  <si>
    <t xml:space="preserve">Dobladoras </t>
  </si>
  <si>
    <t>Cortadora</t>
  </si>
  <si>
    <t>PT008-270</t>
  </si>
  <si>
    <t>Clavo Tibia (PERFECTO) - Canulado, Ø8mm, Longitud: 270mm, Acero Inoxidable</t>
  </si>
  <si>
    <t>PT008-285</t>
  </si>
  <si>
    <t>Clavo Tibia (PERFECTO) - Canulado, Ø8mm, Longitud: 285mm, Acero Inoxidable</t>
  </si>
  <si>
    <t>PT008-300</t>
  </si>
  <si>
    <t>Clavo Tibia (PERFECTO) - Canulado, Ø8mm, Longitud: 300mm, Acero Inoxidable</t>
  </si>
  <si>
    <t>PT008-315</t>
  </si>
  <si>
    <t>Clavo Tibia (PERFECTO) - Canulado, Ø8mm, Longitud: 315mm, Acero Inoxidable</t>
  </si>
  <si>
    <t>PT008-330</t>
  </si>
  <si>
    <t>Clavo Tibia (PERFECTO) - Canulado, Ø8mm, Longitud: 330mm, Acero Inoxidable</t>
  </si>
  <si>
    <t>PT008-345</t>
  </si>
  <si>
    <t>Clavo Tibia (PERFECTO) - Canulado, Ø8mm, Longitud: 345mm, Acero Inoxidable</t>
  </si>
  <si>
    <t>PT008-360</t>
  </si>
  <si>
    <t>Clavo Tibia (PERFECTO) - Canulado, Ø8mm, Longitud: 360mm, Acero Inoxidable</t>
  </si>
  <si>
    <t>PT008-375</t>
  </si>
  <si>
    <t>Clavo Tibia (PERFECTO) - Canulado, Ø8mm, Longitud: 375mm, Acero Inoxidable</t>
  </si>
  <si>
    <t>PT008-390</t>
  </si>
  <si>
    <t>Clavo Tibia (PERFECTO) - Canulado, Ø8mm, Longitud: 390mm, Acero Inoxidable</t>
  </si>
  <si>
    <t>PT09-270</t>
  </si>
  <si>
    <t>Clavo Tibia (PERFECTO) - Canulado, Ø9mm, Longitud: 270mm, Acero Inoxidable</t>
  </si>
  <si>
    <t>PT09-285</t>
  </si>
  <si>
    <t>Clavo Tibia (PERFECTO) - Canulado, Ø9mm, Longitud: 285mm, Acero Inoxidable</t>
  </si>
  <si>
    <t>PT09-300</t>
  </si>
  <si>
    <t>Clavo Tibia (PERFECTO) - Canulado, Ø9mm, Longitud: 300mm, Acero Inoxidable</t>
  </si>
  <si>
    <t>PT09-315</t>
  </si>
  <si>
    <t>Clavo Tibia (PERFECTO) - Canulado, Ø9mm, Longitud: 315mm, Acero Inoxidable</t>
  </si>
  <si>
    <t>PT09-330</t>
  </si>
  <si>
    <t>Clavo Tibia (PERFECTO) - Canulado, Ø9mm, Longitud: 330mm, Acero Inoxidable</t>
  </si>
  <si>
    <t>PT09-345</t>
  </si>
  <si>
    <t>Clavo Tibia (PERFECTO) - Canulado, Ø9mm, Longitud: 345mm, Acero Inoxidable</t>
  </si>
  <si>
    <t>PT09-360</t>
  </si>
  <si>
    <t>Clavo Tibia (PERFECTO) - Canulado, Ø9mm, Longitud: 360mm, Acero Inoxidable</t>
  </si>
  <si>
    <t>PT09-375</t>
  </si>
  <si>
    <t>Clavo Tibia (PERFECTO) - Canulado, Ø9mm, Longitud: 375mm, Acero Inoxidable</t>
  </si>
  <si>
    <t>PT09-390</t>
  </si>
  <si>
    <t>Clavo Tibia (PERFECTO) - Canulado, Ø9mm, Longitud: 390mm, Acero Inoxidable</t>
  </si>
  <si>
    <t>PT10-270</t>
  </si>
  <si>
    <t>Clavo Tibia (PERFECTO) - Canulado, Ø10mm, Longitud: 270mm, Acero Inoxidable</t>
  </si>
  <si>
    <t>PT10-285</t>
  </si>
  <si>
    <t>Clavo Tibia (PERFECTO) - Canulado, Ø10mm, Longitud: 285mm, Acero Inoxidable</t>
  </si>
  <si>
    <t>PT10-300</t>
  </si>
  <si>
    <t>Clavo Tibia (PERFECTO) - Canulado, Ø10mm, Longitud: 300mm, Acero Inoxidable</t>
  </si>
  <si>
    <t>PT10-315</t>
  </si>
  <si>
    <t>Clavo Tibia (PERFECTO) - Canulado, Ø10mm, Longitud: 315mm, Acero Inoxidable</t>
  </si>
  <si>
    <t>PT10-330</t>
  </si>
  <si>
    <t>Clavo Tibia (PERFECTO) - Canulado, Ø10mm, Longitud: 330mm, Acero Inoxidable</t>
  </si>
  <si>
    <t>PT10-345</t>
  </si>
  <si>
    <t>Clavo Tibia (PERFECTO) - Canulado, Ø10mm, Longitud: 345mm, Acero Inoxidable</t>
  </si>
  <si>
    <t>PT10-360</t>
  </si>
  <si>
    <t>Clavo Tibia (PERFECTO) - Canulado, Ø10mm, Longitud: 360mm, Acero Inoxidable</t>
  </si>
  <si>
    <t>PT10-375</t>
  </si>
  <si>
    <t>Clavo Tibia (PERFECTO) - Canulado, Ø10mm, Longitud: 375mm, Acero Inoxidable</t>
  </si>
  <si>
    <t>PT10-390</t>
  </si>
  <si>
    <t>Clavo Tibia (PERFECTO) - Canulado, Ø10mm, Longitud: 390mm, Acero Inoxidable</t>
  </si>
  <si>
    <t>PT11-270</t>
  </si>
  <si>
    <t>Clavo Tibia (PERFECTO) - Canulado, Ø11mm, Longitud: 270mm, Acero Inoxidable</t>
  </si>
  <si>
    <t>PT11-285</t>
  </si>
  <si>
    <t>Clavo Tibia (PERFECTO) - Canulado, Ø11mm, Longitud: 285mm, Acero Inoxidable</t>
  </si>
  <si>
    <t>PT11-300</t>
  </si>
  <si>
    <t>Clavo Tibia (PERFECTO) - Canulado, Ø11mm, Longitud: 300mm, Acero Inoxidable</t>
  </si>
  <si>
    <t>PT11-315</t>
  </si>
  <si>
    <t>Clavo Tibia (PERFECTO) - Canulado, Ø11mm, Longitud: 315mm, Acero Inoxidable</t>
  </si>
  <si>
    <t>PT11-330</t>
  </si>
  <si>
    <t>Clavo Tibia (PERFECTO) - Canulado, Ø11mm, Longitud: 330mm, Acero Inoxidable</t>
  </si>
  <si>
    <t>PT11-345</t>
  </si>
  <si>
    <t>Clavo Tibia (PERFECTO) - Canulado, Ø11mm, Longitud: 345mm, Acero Inoxidable</t>
  </si>
  <si>
    <t>PT11-360</t>
  </si>
  <si>
    <t>Clavo Tibia (PERFECTO) - Canulado, Ø11mm, Longitud: 360mm, Acero Inoxidable</t>
  </si>
  <si>
    <t>PT11-375</t>
  </si>
  <si>
    <t>Clavo Tibia (PERFECTO) - Canulado, Ø11mm, Longitud: 375mm, Acero Inoxidable</t>
  </si>
  <si>
    <t>PT11-390</t>
  </si>
  <si>
    <t>Clavo Tibia (PERFECTO) - Canulado, Ø11mm, Longitud: 390mm, Acero Inoxidable</t>
  </si>
  <si>
    <t>PT4-24</t>
  </si>
  <si>
    <t>Tornillo de Bloqueo Ø4.35mm, Longitud: 24mm, Acero Inoxidable (para Clavo de Tibial PERFECTO)</t>
  </si>
  <si>
    <t>PT4-26</t>
  </si>
  <si>
    <t>Tornillo de Bloqueo Ø4.35mm, Longitud: 26mm, Acero Inoxidable (para Clavo de Tibial PERFECTO)</t>
  </si>
  <si>
    <t>PT4-28</t>
  </si>
  <si>
    <t>Tornillo de Bloqueo Ø4.35mm, Longitud: 28mm, Acero Inoxidable (para Clavo de Tibial PERFECTO)</t>
  </si>
  <si>
    <t>PT4-30</t>
  </si>
  <si>
    <t>Tornillo de Bloqueo Ø4.35mm, Longitud: 30mm, Acero Inoxidable (para Clavo de Tibial PERFECTO)</t>
  </si>
  <si>
    <t>PT4-32</t>
  </si>
  <si>
    <t>Tornillo de Bloqueo Ø4.35mm, Longitud: 32mm, Acero Inoxidable (para Clavo de Tibial PERFECTO)</t>
  </si>
  <si>
    <t>PT4-34</t>
  </si>
  <si>
    <t>Tornillo de Bloqueo Ø4.35mm, Longitud: 34mm, Acero Inoxidable (para Clavo de Tibial PERFECTO)</t>
  </si>
  <si>
    <t>PT4-36</t>
  </si>
  <si>
    <t>Tornillo de Bloqueo Ø4.35mm, Longitud: 36mm, Acero Inoxidable (para Clavo de Tibial PERFECTO)</t>
  </si>
  <si>
    <t>PT4-38</t>
  </si>
  <si>
    <t>Tornillo de Bloqueo Ø4.35mm, Longitud: 38mm, Acero Inoxidable (para Clavo de Tibial PERFECTO)</t>
  </si>
  <si>
    <t>PT4-40</t>
  </si>
  <si>
    <t>Tornillo de Bloqueo Ø4.35mm, Longitud: 40mm, Acero Inoxidable (para Clavo de Tibial PERFECTO)</t>
  </si>
  <si>
    <t>PT4-42</t>
  </si>
  <si>
    <t>Tornillo de Bloqueo Ø4.35mm, Longitud: 42mm, Acero Inoxidable (para Clavo de Tibial PERFECTO)</t>
  </si>
  <si>
    <t>PT4-44</t>
  </si>
  <si>
    <t>Tornillo de Bloqueo Ø4.35mm, Longitud: 44mm, Acero Inoxidable (para Clavo de Tibial PERFECTO)</t>
  </si>
  <si>
    <t>PT4-46</t>
  </si>
  <si>
    <t>Tornillo de Bloqueo Ø4.35mm, Longitud: 46mm, Acero Inoxidable (para Clavo de Tibial PERFECTO)</t>
  </si>
  <si>
    <t>PT4-48</t>
  </si>
  <si>
    <t>Tornillo de Bloqueo Ø4.35mm, Longitud: 48mm, Acero Inoxidable (para Clavo de Tibial PERFECTO)</t>
  </si>
  <si>
    <t>PT4-50</t>
  </si>
  <si>
    <t>Tornillo de Bloqueo Ø4.35mm, Longitud: 50mm, Acero Inoxidable (para Clavo de Tibial PERFECTO)</t>
  </si>
  <si>
    <t>PT4-52</t>
  </si>
  <si>
    <t>Tornillo de Bloqueo Ø4.35mm, Longitud: 52mm, Acero Inoxidable (para Clavo de Tibial PERFECTO)</t>
  </si>
  <si>
    <t>PT4-54</t>
  </si>
  <si>
    <t>Tornillo de Bloqueo Ø4.35mm, Longitud: 54mm, Acero Inoxidable (para Clavo de Tibial PERFECTO)</t>
  </si>
  <si>
    <t>040-26</t>
  </si>
  <si>
    <t xml:space="preserve">TORNILLO BLOQ. PFNA 4.9*26 MM ACERO </t>
  </si>
  <si>
    <t>040-30</t>
  </si>
  <si>
    <t xml:space="preserve">TORNILLO BLOQ. PFNA 4.9*30 MM ACERO </t>
  </si>
  <si>
    <t>040-36</t>
  </si>
  <si>
    <t xml:space="preserve">TORNILLO BLOQ. PFNA 4.9*36 MM ACERO </t>
  </si>
  <si>
    <t>040-40</t>
  </si>
  <si>
    <t xml:space="preserve">TORNILLO BLOQ. PFNA 4.9*40 MM ACERO </t>
  </si>
  <si>
    <t>040-44</t>
  </si>
  <si>
    <t xml:space="preserve">TORNILLO BLOQ. PFNA 4.9*44 MM ACERO </t>
  </si>
  <si>
    <t>040-50</t>
  </si>
  <si>
    <t xml:space="preserve">TORNILLO BLOQ. PFNA 4.9*50 MM ACERO </t>
  </si>
  <si>
    <t>040-56</t>
  </si>
  <si>
    <t xml:space="preserve">TORNILLO BLOQ. PFNA 4.9*56 MM ACERO </t>
  </si>
  <si>
    <t>040-60</t>
  </si>
  <si>
    <t xml:space="preserve">TORNILLO BLOQ. PFNA 4.9*60 MM ACERO </t>
  </si>
  <si>
    <t>040-64</t>
  </si>
  <si>
    <t xml:space="preserve">TORNILLO BLOQ. PFNA 4.9*64 MM ACERO </t>
  </si>
  <si>
    <t>040-68</t>
  </si>
  <si>
    <t xml:space="preserve">TORNILLO BLOQ. PFNA 4.9*68 MM ACERO </t>
  </si>
  <si>
    <t>040-70</t>
  </si>
  <si>
    <t xml:space="preserve">TORNILLO BLOQ. PFNA 4.9*70 MM ACERO </t>
  </si>
  <si>
    <t>040-72</t>
  </si>
  <si>
    <t xml:space="preserve">TORNILLO BLOQ. PFNA 4.9*72 MM ACERO </t>
  </si>
  <si>
    <t>040-76</t>
  </si>
  <si>
    <t xml:space="preserve">TORNILLO BLOQ. PFNA 4.9*76 MM ACERO </t>
  </si>
  <si>
    <t>040-80</t>
  </si>
  <si>
    <t xml:space="preserve">TORNILLO BLOQ. PFNA 4.9*80 MM ACERO </t>
  </si>
  <si>
    <t>040-84</t>
  </si>
  <si>
    <t xml:space="preserve">TORNILLO BLOQ. PFNA 4.9*84 MM ACERO </t>
  </si>
  <si>
    <t>040-88</t>
  </si>
  <si>
    <t xml:space="preserve">TORNILLO BLOQ. PFNA 4.9*88 MM ACERO </t>
  </si>
  <si>
    <t xml:space="preserve">INSTRUMENTAL CLAVO TIBIA NAVIGATOR </t>
  </si>
  <si>
    <t>DESCRIPCIÓN</t>
  </si>
  <si>
    <t>D25007</t>
  </si>
  <si>
    <t>Punzón canulado Ф12/Ф4</t>
  </si>
  <si>
    <t>D25006</t>
  </si>
  <si>
    <t>Placa de protección para la piel</t>
  </si>
  <si>
    <t>D25052</t>
  </si>
  <si>
    <t>Varilla de alineación en forma de L Ф8</t>
  </si>
  <si>
    <t>D25004</t>
  </si>
  <si>
    <t>Manga de protección Ф12</t>
  </si>
  <si>
    <t>D25024</t>
  </si>
  <si>
    <t>Manguito interior para varilla de fijación Ф5.2</t>
  </si>
  <si>
    <t>D25035</t>
  </si>
  <si>
    <t>Llave de tope de taladro SW3</t>
  </si>
  <si>
    <t>D25051</t>
  </si>
  <si>
    <t>Tornillo de extracción de uñas M8×1</t>
  </si>
  <si>
    <t>D25070</t>
  </si>
  <si>
    <t>Martillo deslizante</t>
  </si>
  <si>
    <t>D25047</t>
  </si>
  <si>
    <t>Tornillo de compresión Ф4/M6/SW6.5</t>
  </si>
  <si>
    <t>D25037</t>
  </si>
  <si>
    <t>Destornillador de bloqueo T25</t>
  </si>
  <si>
    <t>D25002</t>
  </si>
  <si>
    <t>Alambre guía roscado Ф3.2×300</t>
  </si>
  <si>
    <t>D25050</t>
  </si>
  <si>
    <t>Conductor de tapa de extremo T40</t>
  </si>
  <si>
    <t>TOTAL INSTRUMENTAL BANDEJA MEDIA</t>
  </si>
  <si>
    <t>D25066</t>
  </si>
  <si>
    <t>Parada de taladro Ф3.4/SW3</t>
  </si>
  <si>
    <t>D25065</t>
  </si>
  <si>
    <t>Broca Ф3.2</t>
  </si>
  <si>
    <t>D25025</t>
  </si>
  <si>
    <t>Taladro para varilla de fijación Ф5.2</t>
  </si>
  <si>
    <t>D25026</t>
  </si>
  <si>
    <t>Taladro plano para barra de fijación Ф5.2</t>
  </si>
  <si>
    <t>D25059</t>
  </si>
  <si>
    <t>Varilla de alineación en forma de T</t>
  </si>
  <si>
    <t>D25053</t>
  </si>
  <si>
    <t>Regla radiográfica</t>
  </si>
  <si>
    <t>D25048</t>
  </si>
  <si>
    <t>Destornillador de conexión de uñas poliaxial SW6.5</t>
  </si>
  <si>
    <t>D25036</t>
  </si>
  <si>
    <t>Medidor de profundidad</t>
  </si>
  <si>
    <t>D25015</t>
  </si>
  <si>
    <t>Destornillador de conexión de uñas en forma de T SW6.5</t>
  </si>
  <si>
    <t>D25042</t>
  </si>
  <si>
    <t>Vaina exterior, para tornillo de bloqueo proximal y distal (M-L) Ф8.1×120</t>
  </si>
  <si>
    <t>D25063</t>
  </si>
  <si>
    <t>Manguito interior para tornillo de bloqueo Ф3.2/Ф8.1</t>
  </si>
  <si>
    <t>D25064</t>
  </si>
  <si>
    <t>Trocar para tornillo de bloqueo Ф3.2</t>
  </si>
  <si>
    <t>TOTAL INSTRUMENTAL BANDEJA SUPERIOR</t>
  </si>
  <si>
    <t>D25060</t>
  </si>
  <si>
    <t>Bloque de accesorios</t>
  </si>
  <si>
    <t>D25067</t>
  </si>
  <si>
    <t>Barra guía para martillo deslizante M8X1</t>
  </si>
  <si>
    <t>D25058</t>
  </si>
  <si>
    <t>Barra de guía</t>
  </si>
  <si>
    <t>D25056</t>
  </si>
  <si>
    <t>Mango de uñas</t>
  </si>
  <si>
    <t>D25014</t>
  </si>
  <si>
    <t>Tornillo de conexión de clavos M8×1/M6/SW6.5</t>
  </si>
  <si>
    <t>D25061</t>
  </si>
  <si>
    <t>Dispositivo de orientación distal</t>
  </si>
  <si>
    <t>D25069</t>
  </si>
  <si>
    <t>Insertador de pasador guía</t>
  </si>
  <si>
    <t>D25012-2</t>
  </si>
  <si>
    <t>Escariador suave Ф8.0</t>
  </si>
  <si>
    <t>D25012-3</t>
  </si>
  <si>
    <t>Escariador suave Ф8.5</t>
  </si>
  <si>
    <t>D25012-4</t>
  </si>
  <si>
    <t>Escariador suave Ф9.0</t>
  </si>
  <si>
    <t>D25012-5</t>
  </si>
  <si>
    <t>Escariador suave Ф9.5</t>
  </si>
  <si>
    <t>D25012-6</t>
  </si>
  <si>
    <t>Escariador suave Ф10</t>
  </si>
  <si>
    <t>D25012-7</t>
  </si>
  <si>
    <t>Escariador suave Ф10.5</t>
  </si>
  <si>
    <t>D25012-8</t>
  </si>
  <si>
    <t>Escariador suave Ф11</t>
  </si>
  <si>
    <t>D25012-9</t>
  </si>
  <si>
    <t>Escariador suave Ф11.5</t>
  </si>
  <si>
    <t>D25012-10</t>
  </si>
  <si>
    <t>Escariador suave Ф12</t>
  </si>
  <si>
    <t>D25039</t>
  </si>
  <si>
    <t>Dispositivo de orientación proximal para tornillo de bloqueo de 4.0 mm</t>
  </si>
  <si>
    <t>D25040</t>
  </si>
  <si>
    <t>Tuerca de bloqueo para dispositivo de orientación proximal M6</t>
  </si>
  <si>
    <t>D25022</t>
  </si>
  <si>
    <t>Tuerca de bloqueo para barra guía M8×1</t>
  </si>
  <si>
    <t>Guias</t>
  </si>
  <si>
    <t xml:space="preserve">DR. ZAPATA </t>
  </si>
  <si>
    <t xml:space="preserve">JULIANA CORDERO </t>
  </si>
  <si>
    <t xml:space="preserve">2:00PM </t>
  </si>
  <si>
    <t>MOTOR CANULADO MAS LLAVE MAS JACOBS</t>
  </si>
  <si>
    <t>DR. CABEZAS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</si>
</sst>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[$-F800]dddd\,\ mmmm\ dd\,\ yyyy"/>
    <numFmt numFmtId="165" formatCode="_(&quot;$&quot;* #,##0.00_);_(&quot;$&quot;* \(#,##0.00\);_(&quot;$&quot;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color rgb="FF002060"/>
      <name val="Arial"/>
      <family val="2"/>
    </font>
    <font>
      <sz val="11"/>
      <name val="Arial"/>
      <family val="2"/>
    </font>
    <font>
      <sz val="12"/>
      <name val="宋体"/>
      <charset val="134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8" fillId="0" borderId="0"/>
    <xf numFmtId="44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55">
    <xf numFmtId="0" fontId="0" fillId="0" borderId="0" xfId="0"/>
    <xf numFmtId="0" fontId="4" fillId="0" borderId="0" xfId="0" applyFont="1"/>
    <xf numFmtId="0" fontId="5" fillId="0" borderId="0" xfId="3" applyFont="1" applyAlignment="1">
      <alignment horizontal="center"/>
    </xf>
    <xf numFmtId="2" fontId="6" fillId="0" borderId="0" xfId="3" applyNumberFormat="1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0" fontId="4" fillId="0" borderId="2" xfId="3" applyFont="1" applyBorder="1" applyAlignment="1">
      <alignment horizontal="left" wrapText="1"/>
    </xf>
    <xf numFmtId="0" fontId="4" fillId="0" borderId="2" xfId="3" applyFont="1" applyBorder="1" applyAlignment="1">
      <alignment horizontal="left"/>
    </xf>
    <xf numFmtId="49" fontId="4" fillId="0" borderId="2" xfId="3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3" applyFont="1" applyBorder="1" applyAlignment="1">
      <alignment horizontal="left"/>
    </xf>
    <xf numFmtId="20" fontId="4" fillId="0" borderId="0" xfId="3" applyNumberFormat="1" applyFont="1" applyAlignment="1">
      <alignment horizontal="left"/>
    </xf>
    <xf numFmtId="0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3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0" fillId="0" borderId="3" xfId="3" applyFont="1" applyBorder="1" applyAlignment="1">
      <alignment wrapText="1"/>
    </xf>
    <xf numFmtId="165" fontId="10" fillId="0" borderId="3" xfId="7" applyFont="1" applyFill="1" applyBorder="1"/>
    <xf numFmtId="49" fontId="11" fillId="0" borderId="3" xfId="0" applyNumberFormat="1" applyFont="1" applyBorder="1" applyAlignment="1">
      <alignment horizontal="center" vertical="center"/>
    </xf>
    <xf numFmtId="165" fontId="10" fillId="0" borderId="3" xfId="7" applyFont="1" applyBorder="1"/>
    <xf numFmtId="2" fontId="10" fillId="0" borderId="0" xfId="3" applyNumberFormat="1" applyFont="1" applyAlignment="1">
      <alignment horizontal="center"/>
    </xf>
    <xf numFmtId="43" fontId="10" fillId="0" borderId="3" xfId="1" applyFont="1" applyBorder="1" applyAlignment="1">
      <alignment horizontal="center"/>
    </xf>
    <xf numFmtId="0" fontId="12" fillId="0" borderId="3" xfId="0" applyFont="1" applyBorder="1" applyAlignment="1">
      <alignment horizontal="center" vertical="top"/>
    </xf>
    <xf numFmtId="0" fontId="12" fillId="0" borderId="3" xfId="0" applyFont="1" applyBorder="1" applyAlignment="1">
      <alignment horizontal="left" vertical="top"/>
    </xf>
    <xf numFmtId="0" fontId="10" fillId="0" borderId="3" xfId="3" applyFont="1" applyBorder="1"/>
    <xf numFmtId="0" fontId="12" fillId="0" borderId="3" xfId="0" applyFont="1" applyBorder="1" applyAlignment="1">
      <alignment horizontal="left" vertical="top" wrapText="1"/>
    </xf>
    <xf numFmtId="43" fontId="10" fillId="0" borderId="3" xfId="1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 vertical="top"/>
    </xf>
    <xf numFmtId="0" fontId="12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center"/>
    </xf>
    <xf numFmtId="0" fontId="10" fillId="0" borderId="3" xfId="0" applyFont="1" applyFill="1" applyBorder="1"/>
    <xf numFmtId="0" fontId="9" fillId="0" borderId="3" xfId="3" applyFont="1" applyBorder="1" applyAlignment="1">
      <alignment horizontal="center"/>
    </xf>
    <xf numFmtId="0" fontId="10" fillId="0" borderId="3" xfId="3" applyFont="1" applyBorder="1" applyAlignment="1">
      <alignment horizontal="left"/>
    </xf>
    <xf numFmtId="44" fontId="10" fillId="0" borderId="3" xfId="2" applyFont="1" applyBorder="1" applyAlignment="1"/>
    <xf numFmtId="0" fontId="9" fillId="0" borderId="3" xfId="0" applyNumberFormat="1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44" fontId="10" fillId="0" borderId="3" xfId="5" applyFont="1" applyFill="1" applyBorder="1" applyAlignment="1"/>
    <xf numFmtId="0" fontId="10" fillId="0" borderId="3" xfId="3" applyNumberFormat="1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9" fillId="0" borderId="3" xfId="3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3" applyFont="1" applyBorder="1" applyAlignment="1">
      <alignment horizontal="right" wrapText="1"/>
    </xf>
    <xf numFmtId="0" fontId="10" fillId="0" borderId="3" xfId="3" applyFont="1" applyBorder="1" applyAlignment="1">
      <alignment horizontal="right" wrapText="1"/>
    </xf>
    <xf numFmtId="0" fontId="10" fillId="0" borderId="3" xfId="0" applyFont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3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0" fontId="9" fillId="0" borderId="3" xfId="3" applyFont="1" applyBorder="1" applyAlignment="1">
      <alignment horizontal="center"/>
    </xf>
    <xf numFmtId="0" fontId="9" fillId="0" borderId="3" xfId="0" applyFont="1" applyBorder="1" applyAlignment="1">
      <alignment horizontal="center"/>
    </xf>
  </cellXfs>
  <cellStyles count="8">
    <cellStyle name="Millares" xfId="1" builtinId="3"/>
    <cellStyle name="Moneda" xfId="2" builtinId="4"/>
    <cellStyle name="Moneda 2" xfId="7" xr:uid="{4B18AF4A-9BD0-4992-A3DE-046B2C0968B1}"/>
    <cellStyle name="Moneda 3" xfId="5" xr:uid="{57CB995B-9CA0-49DE-8ED2-A99F38EB4B56}"/>
    <cellStyle name="Normal" xfId="0" builtinId="0"/>
    <cellStyle name="Normal 2" xfId="3" xr:uid="{5A9F5197-B8E0-4301-A088-7F9AE1C6C1A1}"/>
    <cellStyle name="Normal 3" xfId="4" xr:uid="{6D9BC8B1-A598-4D30-A051-A2B71249D2E4}"/>
    <cellStyle name="Normal 3 2" xfId="6" xr:uid="{E1084E86-82DE-416C-86B1-6A7B60D6C1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5886450</xdr:colOff>
      <xdr:row>0</xdr:row>
      <xdr:rowOff>152400</xdr:rowOff>
    </xdr:from>
    <xdr:to>
      <xdr:col>4</xdr:col>
      <xdr:colOff>746030</xdr:colOff>
      <xdr:row>4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EC23F7-EAD7-4021-84DF-BE185105A6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8696325" y="152400"/>
          <a:ext cx="1708055" cy="942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5886450</xdr:colOff>
      <xdr:row>0</xdr:row>
      <xdr:rowOff>152400</xdr:rowOff>
    </xdr:from>
    <xdr:to>
      <xdr:col>4</xdr:col>
      <xdr:colOff>746030</xdr:colOff>
      <xdr:row>5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652819-A8A4-4B44-A106-20FCFA0F24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9010650" y="152400"/>
          <a:ext cx="1708055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5E1B-35BB-46E2-A5F6-E85C4345FE96}">
  <dimension ref="A3:E177"/>
  <sheetViews>
    <sheetView tabSelected="1" zoomScaleNormal="100" workbookViewId="0">
      <selection activeCell="C20" sqref="C20"/>
    </sheetView>
  </sheetViews>
  <sheetFormatPr baseColWidth="10" defaultRowHeight="20.100000000000001" customHeight="1"/>
  <cols>
    <col min="1" max="1" width="14.28515625" style="1" customWidth="1"/>
    <col min="2" max="2" width="32.5703125" style="1" customWidth="1"/>
    <col min="3" max="3" width="90" style="1" customWidth="1"/>
    <col min="4" max="4" width="12.7109375" style="1" bestFit="1" customWidth="1"/>
    <col min="5" max="5" width="16.28515625" style="1" customWidth="1"/>
    <col min="6" max="16384" width="11.42578125" style="1"/>
  </cols>
  <sheetData>
    <row r="3" spans="1:3" ht="20.100000000000001" customHeight="1">
      <c r="A3" s="50" t="s">
        <v>0</v>
      </c>
      <c r="B3" s="50"/>
      <c r="C3" s="50"/>
    </row>
    <row r="4" spans="1:3" ht="20.100000000000001" customHeight="1">
      <c r="A4" s="51" t="s">
        <v>1</v>
      </c>
      <c r="B4" s="51"/>
      <c r="C4" s="51"/>
    </row>
    <row r="5" spans="1:3" ht="20.100000000000001" customHeight="1">
      <c r="A5" s="52" t="s">
        <v>2</v>
      </c>
      <c r="B5" s="52"/>
      <c r="C5" s="52"/>
    </row>
    <row r="6" spans="1:3" ht="20.100000000000001" customHeight="1">
      <c r="A6" s="2"/>
      <c r="B6" s="2"/>
      <c r="C6" s="2"/>
    </row>
    <row r="7" spans="1:3" ht="20.100000000000001" customHeight="1" thickBot="1">
      <c r="B7" s="3" t="s">
        <v>3</v>
      </c>
      <c r="C7" s="4">
        <v>44363</v>
      </c>
    </row>
    <row r="8" spans="1:3" ht="20.100000000000001" customHeight="1" thickBot="1">
      <c r="B8" s="5" t="s">
        <v>4</v>
      </c>
      <c r="C8" s="6" t="s">
        <v>5</v>
      </c>
    </row>
    <row r="9" spans="1:3" ht="20.100000000000001" customHeight="1" thickBot="1">
      <c r="B9" s="5" t="s">
        <v>6</v>
      </c>
      <c r="C9" s="7" t="s">
        <v>7</v>
      </c>
    </row>
    <row r="10" spans="1:3" ht="20.100000000000001" customHeight="1" thickBot="1">
      <c r="B10" s="5" t="s">
        <v>8</v>
      </c>
      <c r="C10" s="8" t="s">
        <v>9</v>
      </c>
    </row>
    <row r="11" spans="1:3" ht="20.100000000000001" customHeight="1" thickBot="1">
      <c r="B11" s="5" t="s">
        <v>10</v>
      </c>
      <c r="C11" s="7" t="s">
        <v>11</v>
      </c>
    </row>
    <row r="12" spans="1:3" ht="20.100000000000001" customHeight="1" thickBot="1">
      <c r="B12" s="5" t="s">
        <v>12</v>
      </c>
      <c r="C12" s="9" t="s">
        <v>13</v>
      </c>
    </row>
    <row r="13" spans="1:3" ht="20.100000000000001" customHeight="1" thickBot="1">
      <c r="B13" s="5" t="s">
        <v>14</v>
      </c>
      <c r="C13" s="10" t="s">
        <v>301</v>
      </c>
    </row>
    <row r="14" spans="1:3" ht="20.100000000000001" customHeight="1" thickBot="1">
      <c r="B14" s="5" t="s">
        <v>15</v>
      </c>
      <c r="C14" s="7" t="s">
        <v>298</v>
      </c>
    </row>
    <row r="15" spans="1:3" ht="20.100000000000001" customHeight="1" thickBot="1">
      <c r="B15" s="5" t="s">
        <v>16</v>
      </c>
      <c r="C15" s="7"/>
    </row>
    <row r="16" spans="1:3" ht="20.100000000000001" customHeight="1" thickBot="1">
      <c r="B16" s="5" t="s">
        <v>17</v>
      </c>
      <c r="C16" s="4">
        <v>44363</v>
      </c>
    </row>
    <row r="17" spans="1:5" ht="20.100000000000001" customHeight="1">
      <c r="B17" s="5" t="s">
        <v>18</v>
      </c>
      <c r="C17" s="11" t="s">
        <v>299</v>
      </c>
    </row>
    <row r="18" spans="1:5" ht="20.100000000000001" customHeight="1">
      <c r="B18" s="5"/>
      <c r="C18" s="11"/>
    </row>
    <row r="19" spans="1:5" ht="30" customHeight="1">
      <c r="A19" s="12" t="s">
        <v>19</v>
      </c>
      <c r="B19" s="13" t="s">
        <v>20</v>
      </c>
      <c r="C19" s="13" t="s">
        <v>21</v>
      </c>
      <c r="D19" s="14" t="s">
        <v>22</v>
      </c>
      <c r="E19" s="14" t="s">
        <v>23</v>
      </c>
    </row>
    <row r="20" spans="1:5" ht="20.100000000000001" customHeight="1">
      <c r="A20" s="15">
        <v>2</v>
      </c>
      <c r="B20" s="16" t="s">
        <v>30</v>
      </c>
      <c r="C20" s="17" t="s">
        <v>31</v>
      </c>
      <c r="D20" s="18">
        <v>150</v>
      </c>
      <c r="E20" s="18">
        <f t="shared" ref="E20:E27" si="0">(A20*D20)</f>
        <v>300</v>
      </c>
    </row>
    <row r="21" spans="1:5" ht="20.100000000000001" customHeight="1">
      <c r="A21" s="15">
        <v>2</v>
      </c>
      <c r="B21" s="19" t="s">
        <v>32</v>
      </c>
      <c r="C21" s="17" t="s">
        <v>33</v>
      </c>
      <c r="D21" s="18">
        <v>150</v>
      </c>
      <c r="E21" s="20">
        <f>(A21*D21)</f>
        <v>300</v>
      </c>
    </row>
    <row r="22" spans="1:5" ht="20.100000000000001" customHeight="1">
      <c r="A22" s="15">
        <v>2</v>
      </c>
      <c r="B22" s="16" t="s">
        <v>34</v>
      </c>
      <c r="C22" s="17" t="s">
        <v>35</v>
      </c>
      <c r="D22" s="18">
        <v>150</v>
      </c>
      <c r="E22" s="20">
        <f t="shared" si="0"/>
        <v>300</v>
      </c>
    </row>
    <row r="23" spans="1:5" ht="20.100000000000001" customHeight="1">
      <c r="A23" s="15">
        <v>2</v>
      </c>
      <c r="B23" s="19" t="s">
        <v>36</v>
      </c>
      <c r="C23" s="17" t="s">
        <v>37</v>
      </c>
      <c r="D23" s="18">
        <v>150</v>
      </c>
      <c r="E23" s="20">
        <f>(A23*D23)</f>
        <v>300</v>
      </c>
    </row>
    <row r="24" spans="1:5" ht="20.100000000000001" customHeight="1">
      <c r="A24" s="15">
        <v>2</v>
      </c>
      <c r="B24" s="19" t="s">
        <v>38</v>
      </c>
      <c r="C24" s="17" t="s">
        <v>39</v>
      </c>
      <c r="D24" s="18">
        <v>150</v>
      </c>
      <c r="E24" s="20">
        <f t="shared" si="0"/>
        <v>300</v>
      </c>
    </row>
    <row r="25" spans="1:5" ht="20.100000000000001" customHeight="1">
      <c r="A25" s="15">
        <v>2</v>
      </c>
      <c r="B25" s="16" t="s">
        <v>40</v>
      </c>
      <c r="C25" s="17" t="s">
        <v>41</v>
      </c>
      <c r="D25" s="18">
        <v>150</v>
      </c>
      <c r="E25" s="20">
        <f t="shared" si="0"/>
        <v>300</v>
      </c>
    </row>
    <row r="26" spans="1:5" ht="20.100000000000001" customHeight="1">
      <c r="A26" s="15">
        <v>4</v>
      </c>
      <c r="B26" s="16" t="s">
        <v>42</v>
      </c>
      <c r="C26" s="17" t="s">
        <v>43</v>
      </c>
      <c r="D26" s="20">
        <v>50</v>
      </c>
      <c r="E26" s="20">
        <f t="shared" si="0"/>
        <v>200</v>
      </c>
    </row>
    <row r="27" spans="1:5" ht="20.100000000000001" customHeight="1">
      <c r="A27" s="15">
        <v>4</v>
      </c>
      <c r="B27" s="19" t="s">
        <v>44</v>
      </c>
      <c r="C27" s="17" t="s">
        <v>45</v>
      </c>
      <c r="D27" s="20">
        <v>50</v>
      </c>
      <c r="E27" s="20">
        <f t="shared" si="0"/>
        <v>200</v>
      </c>
    </row>
    <row r="28" spans="1:5" ht="20.100000000000001" customHeight="1">
      <c r="A28" s="15">
        <v>1</v>
      </c>
      <c r="B28" s="23" t="s">
        <v>70</v>
      </c>
      <c r="C28" s="24" t="s">
        <v>71</v>
      </c>
      <c r="D28" s="20">
        <v>470</v>
      </c>
      <c r="E28" s="20">
        <f t="shared" ref="E28:E91" si="1">(A28*D28)</f>
        <v>470</v>
      </c>
    </row>
    <row r="29" spans="1:5" ht="20.100000000000001" customHeight="1">
      <c r="A29" s="15">
        <v>1</v>
      </c>
      <c r="B29" s="23" t="s">
        <v>72</v>
      </c>
      <c r="C29" s="24" t="s">
        <v>73</v>
      </c>
      <c r="D29" s="20">
        <v>470</v>
      </c>
      <c r="E29" s="20">
        <f t="shared" si="1"/>
        <v>470</v>
      </c>
    </row>
    <row r="30" spans="1:5" ht="20.100000000000001" customHeight="1">
      <c r="A30" s="15">
        <v>1</v>
      </c>
      <c r="B30" s="23" t="s">
        <v>74</v>
      </c>
      <c r="C30" s="24" t="s">
        <v>75</v>
      </c>
      <c r="D30" s="20">
        <v>470</v>
      </c>
      <c r="E30" s="20">
        <f t="shared" si="1"/>
        <v>470</v>
      </c>
    </row>
    <row r="31" spans="1:5" ht="20.100000000000001" customHeight="1">
      <c r="A31" s="15">
        <v>1</v>
      </c>
      <c r="B31" s="23" t="s">
        <v>76</v>
      </c>
      <c r="C31" s="24" t="s">
        <v>77</v>
      </c>
      <c r="D31" s="20">
        <v>470</v>
      </c>
      <c r="E31" s="20">
        <f t="shared" si="1"/>
        <v>470</v>
      </c>
    </row>
    <row r="32" spans="1:5" ht="20.100000000000001" customHeight="1">
      <c r="A32" s="15">
        <v>1</v>
      </c>
      <c r="B32" s="23" t="s">
        <v>78</v>
      </c>
      <c r="C32" s="24" t="s">
        <v>79</v>
      </c>
      <c r="D32" s="20">
        <v>470</v>
      </c>
      <c r="E32" s="20">
        <f t="shared" si="1"/>
        <v>470</v>
      </c>
    </row>
    <row r="33" spans="1:5" ht="20.100000000000001" customHeight="1">
      <c r="A33" s="15">
        <v>1</v>
      </c>
      <c r="B33" s="23" t="s">
        <v>80</v>
      </c>
      <c r="C33" s="24" t="s">
        <v>81</v>
      </c>
      <c r="D33" s="20">
        <v>470</v>
      </c>
      <c r="E33" s="20">
        <f t="shared" si="1"/>
        <v>470</v>
      </c>
    </row>
    <row r="34" spans="1:5" ht="20.100000000000001" customHeight="1">
      <c r="A34" s="15">
        <v>1</v>
      </c>
      <c r="B34" s="23" t="s">
        <v>82</v>
      </c>
      <c r="C34" s="24" t="s">
        <v>83</v>
      </c>
      <c r="D34" s="20">
        <v>470</v>
      </c>
      <c r="E34" s="20">
        <f t="shared" si="1"/>
        <v>470</v>
      </c>
    </row>
    <row r="35" spans="1:5" ht="20.100000000000001" customHeight="1">
      <c r="A35" s="15">
        <v>1</v>
      </c>
      <c r="B35" s="23" t="s">
        <v>84</v>
      </c>
      <c r="C35" s="24" t="s">
        <v>85</v>
      </c>
      <c r="D35" s="20">
        <v>470</v>
      </c>
      <c r="E35" s="20">
        <f t="shared" si="1"/>
        <v>470</v>
      </c>
    </row>
    <row r="36" spans="1:5" ht="20.100000000000001" customHeight="1">
      <c r="A36" s="15">
        <v>1</v>
      </c>
      <c r="B36" s="23" t="s">
        <v>86</v>
      </c>
      <c r="C36" s="24" t="s">
        <v>87</v>
      </c>
      <c r="D36" s="20">
        <v>470</v>
      </c>
      <c r="E36" s="20">
        <f t="shared" si="1"/>
        <v>470</v>
      </c>
    </row>
    <row r="37" spans="1:5" ht="20.100000000000001" customHeight="1">
      <c r="A37" s="15">
        <v>1</v>
      </c>
      <c r="B37" s="23" t="s">
        <v>88</v>
      </c>
      <c r="C37" s="24" t="s">
        <v>89</v>
      </c>
      <c r="D37" s="20">
        <v>470</v>
      </c>
      <c r="E37" s="20">
        <f t="shared" si="1"/>
        <v>470</v>
      </c>
    </row>
    <row r="38" spans="1:5" ht="20.100000000000001" customHeight="1">
      <c r="A38" s="15">
        <v>1</v>
      </c>
      <c r="B38" s="23" t="s">
        <v>90</v>
      </c>
      <c r="C38" s="24" t="s">
        <v>91</v>
      </c>
      <c r="D38" s="20">
        <v>470</v>
      </c>
      <c r="E38" s="20">
        <f t="shared" si="1"/>
        <v>470</v>
      </c>
    </row>
    <row r="39" spans="1:5" ht="20.100000000000001" customHeight="1">
      <c r="A39" s="15">
        <v>1</v>
      </c>
      <c r="B39" s="23" t="s">
        <v>92</v>
      </c>
      <c r="C39" s="24" t="s">
        <v>93</v>
      </c>
      <c r="D39" s="20">
        <v>470</v>
      </c>
      <c r="E39" s="20">
        <f t="shared" si="1"/>
        <v>470</v>
      </c>
    </row>
    <row r="40" spans="1:5" ht="20.100000000000001" customHeight="1">
      <c r="A40" s="15">
        <v>1</v>
      </c>
      <c r="B40" s="23" t="s">
        <v>94</v>
      </c>
      <c r="C40" s="24" t="s">
        <v>95</v>
      </c>
      <c r="D40" s="20">
        <v>470</v>
      </c>
      <c r="E40" s="20">
        <f t="shared" si="1"/>
        <v>470</v>
      </c>
    </row>
    <row r="41" spans="1:5" ht="20.100000000000001" customHeight="1">
      <c r="A41" s="15">
        <v>1</v>
      </c>
      <c r="B41" s="23" t="s">
        <v>96</v>
      </c>
      <c r="C41" s="24" t="s">
        <v>97</v>
      </c>
      <c r="D41" s="20">
        <v>470</v>
      </c>
      <c r="E41" s="20">
        <f t="shared" si="1"/>
        <v>470</v>
      </c>
    </row>
    <row r="42" spans="1:5" ht="20.100000000000001" customHeight="1">
      <c r="A42" s="15">
        <v>1</v>
      </c>
      <c r="B42" s="23" t="s">
        <v>98</v>
      </c>
      <c r="C42" s="24" t="s">
        <v>99</v>
      </c>
      <c r="D42" s="20">
        <v>470</v>
      </c>
      <c r="E42" s="20">
        <f t="shared" si="1"/>
        <v>470</v>
      </c>
    </row>
    <row r="43" spans="1:5" ht="20.100000000000001" customHeight="1">
      <c r="A43" s="15">
        <v>1</v>
      </c>
      <c r="B43" s="23" t="s">
        <v>100</v>
      </c>
      <c r="C43" s="24" t="s">
        <v>101</v>
      </c>
      <c r="D43" s="20">
        <v>470</v>
      </c>
      <c r="E43" s="20">
        <f t="shared" si="1"/>
        <v>470</v>
      </c>
    </row>
    <row r="44" spans="1:5" ht="20.100000000000001" customHeight="1">
      <c r="A44" s="15">
        <v>1</v>
      </c>
      <c r="B44" s="23" t="s">
        <v>102</v>
      </c>
      <c r="C44" s="24" t="s">
        <v>103</v>
      </c>
      <c r="D44" s="20">
        <v>470</v>
      </c>
      <c r="E44" s="20">
        <f t="shared" si="1"/>
        <v>470</v>
      </c>
    </row>
    <row r="45" spans="1:5" ht="20.100000000000001" customHeight="1">
      <c r="A45" s="15">
        <v>1</v>
      </c>
      <c r="B45" s="23" t="s">
        <v>104</v>
      </c>
      <c r="C45" s="24" t="s">
        <v>105</v>
      </c>
      <c r="D45" s="20">
        <v>470</v>
      </c>
      <c r="E45" s="20">
        <f t="shared" si="1"/>
        <v>470</v>
      </c>
    </row>
    <row r="46" spans="1:5" ht="20.100000000000001" customHeight="1">
      <c r="A46" s="15">
        <v>1</v>
      </c>
      <c r="B46" s="23" t="s">
        <v>106</v>
      </c>
      <c r="C46" s="24" t="s">
        <v>107</v>
      </c>
      <c r="D46" s="20">
        <v>470</v>
      </c>
      <c r="E46" s="20">
        <f t="shared" si="1"/>
        <v>470</v>
      </c>
    </row>
    <row r="47" spans="1:5" ht="20.100000000000001" customHeight="1">
      <c r="A47" s="15">
        <v>1</v>
      </c>
      <c r="B47" s="23" t="s">
        <v>108</v>
      </c>
      <c r="C47" s="24" t="s">
        <v>109</v>
      </c>
      <c r="D47" s="20">
        <v>470</v>
      </c>
      <c r="E47" s="20">
        <f t="shared" si="1"/>
        <v>470</v>
      </c>
    </row>
    <row r="48" spans="1:5" ht="20.100000000000001" customHeight="1">
      <c r="A48" s="15">
        <v>1</v>
      </c>
      <c r="B48" s="23" t="s">
        <v>110</v>
      </c>
      <c r="C48" s="24" t="s">
        <v>111</v>
      </c>
      <c r="D48" s="20">
        <v>470</v>
      </c>
      <c r="E48" s="20">
        <f t="shared" si="1"/>
        <v>470</v>
      </c>
    </row>
    <row r="49" spans="1:5" ht="20.100000000000001" customHeight="1">
      <c r="A49" s="15">
        <v>1</v>
      </c>
      <c r="B49" s="23" t="s">
        <v>112</v>
      </c>
      <c r="C49" s="24" t="s">
        <v>113</v>
      </c>
      <c r="D49" s="20">
        <v>470</v>
      </c>
      <c r="E49" s="20">
        <f t="shared" si="1"/>
        <v>470</v>
      </c>
    </row>
    <row r="50" spans="1:5" ht="20.100000000000001" customHeight="1">
      <c r="A50" s="15">
        <v>1</v>
      </c>
      <c r="B50" s="23" t="s">
        <v>114</v>
      </c>
      <c r="C50" s="24" t="s">
        <v>115</v>
      </c>
      <c r="D50" s="20">
        <v>470</v>
      </c>
      <c r="E50" s="20">
        <f t="shared" si="1"/>
        <v>470</v>
      </c>
    </row>
    <row r="51" spans="1:5" ht="20.100000000000001" customHeight="1">
      <c r="A51" s="15">
        <v>1</v>
      </c>
      <c r="B51" s="23" t="s">
        <v>116</v>
      </c>
      <c r="C51" s="24" t="s">
        <v>117</v>
      </c>
      <c r="D51" s="20">
        <v>470</v>
      </c>
      <c r="E51" s="20">
        <f t="shared" si="1"/>
        <v>470</v>
      </c>
    </row>
    <row r="52" spans="1:5" ht="20.100000000000001" customHeight="1">
      <c r="A52" s="15">
        <v>1</v>
      </c>
      <c r="B52" s="23" t="s">
        <v>118</v>
      </c>
      <c r="C52" s="24" t="s">
        <v>119</v>
      </c>
      <c r="D52" s="20">
        <v>470</v>
      </c>
      <c r="E52" s="20">
        <f t="shared" si="1"/>
        <v>470</v>
      </c>
    </row>
    <row r="53" spans="1:5" ht="20.100000000000001" customHeight="1">
      <c r="A53" s="15">
        <v>1</v>
      </c>
      <c r="B53" s="23" t="s">
        <v>120</v>
      </c>
      <c r="C53" s="24" t="s">
        <v>121</v>
      </c>
      <c r="D53" s="20">
        <v>470</v>
      </c>
      <c r="E53" s="20">
        <f t="shared" si="1"/>
        <v>470</v>
      </c>
    </row>
    <row r="54" spans="1:5" ht="20.100000000000001" customHeight="1">
      <c r="A54" s="15">
        <v>1</v>
      </c>
      <c r="B54" s="23" t="s">
        <v>122</v>
      </c>
      <c r="C54" s="24" t="s">
        <v>123</v>
      </c>
      <c r="D54" s="20">
        <v>470</v>
      </c>
      <c r="E54" s="20">
        <f t="shared" si="1"/>
        <v>470</v>
      </c>
    </row>
    <row r="55" spans="1:5" ht="20.100000000000001" customHeight="1">
      <c r="A55" s="15">
        <v>1</v>
      </c>
      <c r="B55" s="23" t="s">
        <v>124</v>
      </c>
      <c r="C55" s="24" t="s">
        <v>125</v>
      </c>
      <c r="D55" s="20">
        <v>470</v>
      </c>
      <c r="E55" s="20">
        <f t="shared" si="1"/>
        <v>470</v>
      </c>
    </row>
    <row r="56" spans="1:5" ht="20.100000000000001" customHeight="1">
      <c r="A56" s="15">
        <v>1</v>
      </c>
      <c r="B56" s="23" t="s">
        <v>126</v>
      </c>
      <c r="C56" s="24" t="s">
        <v>127</v>
      </c>
      <c r="D56" s="20">
        <v>470</v>
      </c>
      <c r="E56" s="20">
        <f t="shared" si="1"/>
        <v>470</v>
      </c>
    </row>
    <row r="57" spans="1:5" ht="20.100000000000001" customHeight="1">
      <c r="A57" s="15">
        <v>1</v>
      </c>
      <c r="B57" s="23" t="s">
        <v>128</v>
      </c>
      <c r="C57" s="24" t="s">
        <v>129</v>
      </c>
      <c r="D57" s="20">
        <v>470</v>
      </c>
      <c r="E57" s="20">
        <f t="shared" si="1"/>
        <v>470</v>
      </c>
    </row>
    <row r="58" spans="1:5" ht="20.100000000000001" customHeight="1">
      <c r="A58" s="15">
        <v>1</v>
      </c>
      <c r="B58" s="23" t="s">
        <v>130</v>
      </c>
      <c r="C58" s="24" t="s">
        <v>131</v>
      </c>
      <c r="D58" s="20">
        <v>470</v>
      </c>
      <c r="E58" s="20">
        <f t="shared" si="1"/>
        <v>470</v>
      </c>
    </row>
    <row r="59" spans="1:5" ht="20.100000000000001" customHeight="1">
      <c r="A59" s="15">
        <v>1</v>
      </c>
      <c r="B59" s="23" t="s">
        <v>132</v>
      </c>
      <c r="C59" s="24" t="s">
        <v>133</v>
      </c>
      <c r="D59" s="20">
        <v>470</v>
      </c>
      <c r="E59" s="20">
        <f t="shared" si="1"/>
        <v>470</v>
      </c>
    </row>
    <row r="60" spans="1:5" ht="20.100000000000001" customHeight="1">
      <c r="A60" s="15">
        <v>1</v>
      </c>
      <c r="B60" s="23" t="s">
        <v>134</v>
      </c>
      <c r="C60" s="24" t="s">
        <v>135</v>
      </c>
      <c r="D60" s="20">
        <v>470</v>
      </c>
      <c r="E60" s="20">
        <f t="shared" si="1"/>
        <v>470</v>
      </c>
    </row>
    <row r="61" spans="1:5" ht="20.100000000000001" customHeight="1">
      <c r="A61" s="15">
        <v>1</v>
      </c>
      <c r="B61" s="23" t="s">
        <v>136</v>
      </c>
      <c r="C61" s="24" t="s">
        <v>137</v>
      </c>
      <c r="D61" s="20">
        <v>470</v>
      </c>
      <c r="E61" s="20">
        <f t="shared" si="1"/>
        <v>470</v>
      </c>
    </row>
    <row r="62" spans="1:5" ht="20.100000000000001" customHeight="1">
      <c r="A62" s="15">
        <v>1</v>
      </c>
      <c r="B62" s="23" t="s">
        <v>138</v>
      </c>
      <c r="C62" s="24" t="s">
        <v>139</v>
      </c>
      <c r="D62" s="20">
        <v>470</v>
      </c>
      <c r="E62" s="20">
        <f t="shared" si="1"/>
        <v>470</v>
      </c>
    </row>
    <row r="63" spans="1:5" ht="20.100000000000001" customHeight="1">
      <c r="A63" s="15">
        <v>1</v>
      </c>
      <c r="B63" s="23" t="s">
        <v>140</v>
      </c>
      <c r="C63" s="24" t="s">
        <v>141</v>
      </c>
      <c r="D63" s="20">
        <v>470</v>
      </c>
      <c r="E63" s="20">
        <f t="shared" si="1"/>
        <v>470</v>
      </c>
    </row>
    <row r="64" spans="1:5" ht="32.25" customHeight="1">
      <c r="A64" s="15">
        <v>2</v>
      </c>
      <c r="B64" s="23" t="s">
        <v>142</v>
      </c>
      <c r="C64" s="26" t="s">
        <v>143</v>
      </c>
      <c r="D64" s="20">
        <v>30</v>
      </c>
      <c r="E64" s="20">
        <f t="shared" si="1"/>
        <v>60</v>
      </c>
    </row>
    <row r="65" spans="1:5" ht="30.75" customHeight="1">
      <c r="A65" s="15">
        <v>2</v>
      </c>
      <c r="B65" s="23" t="s">
        <v>144</v>
      </c>
      <c r="C65" s="26" t="s">
        <v>145</v>
      </c>
      <c r="D65" s="20">
        <v>30</v>
      </c>
      <c r="E65" s="20">
        <f t="shared" si="1"/>
        <v>60</v>
      </c>
    </row>
    <row r="66" spans="1:5" ht="36" customHeight="1">
      <c r="A66" s="15">
        <v>2</v>
      </c>
      <c r="B66" s="23" t="s">
        <v>146</v>
      </c>
      <c r="C66" s="26" t="s">
        <v>147</v>
      </c>
      <c r="D66" s="20">
        <v>30</v>
      </c>
      <c r="E66" s="20">
        <f t="shared" si="1"/>
        <v>60</v>
      </c>
    </row>
    <row r="67" spans="1:5" ht="38.25" customHeight="1">
      <c r="A67" s="15">
        <v>2</v>
      </c>
      <c r="B67" s="23" t="s">
        <v>148</v>
      </c>
      <c r="C67" s="26" t="s">
        <v>149</v>
      </c>
      <c r="D67" s="20">
        <v>30</v>
      </c>
      <c r="E67" s="20">
        <f t="shared" si="1"/>
        <v>60</v>
      </c>
    </row>
    <row r="68" spans="1:5" ht="29.25" customHeight="1">
      <c r="A68" s="15">
        <v>2</v>
      </c>
      <c r="B68" s="23" t="s">
        <v>150</v>
      </c>
      <c r="C68" s="26" t="s">
        <v>151</v>
      </c>
      <c r="D68" s="20">
        <v>30</v>
      </c>
      <c r="E68" s="20">
        <f t="shared" si="1"/>
        <v>60</v>
      </c>
    </row>
    <row r="69" spans="1:5" ht="38.25" customHeight="1">
      <c r="A69" s="15">
        <v>2</v>
      </c>
      <c r="B69" s="23" t="s">
        <v>152</v>
      </c>
      <c r="C69" s="26" t="s">
        <v>153</v>
      </c>
      <c r="D69" s="20">
        <v>30</v>
      </c>
      <c r="E69" s="20">
        <f t="shared" si="1"/>
        <v>60</v>
      </c>
    </row>
    <row r="70" spans="1:5" ht="30.75" customHeight="1">
      <c r="A70" s="15">
        <v>2</v>
      </c>
      <c r="B70" s="23" t="s">
        <v>154</v>
      </c>
      <c r="C70" s="26" t="s">
        <v>155</v>
      </c>
      <c r="D70" s="20">
        <v>30</v>
      </c>
      <c r="E70" s="20">
        <f t="shared" si="1"/>
        <v>60</v>
      </c>
    </row>
    <row r="71" spans="1:5" ht="27.75" customHeight="1">
      <c r="A71" s="15">
        <v>2</v>
      </c>
      <c r="B71" s="23" t="s">
        <v>156</v>
      </c>
      <c r="C71" s="26" t="s">
        <v>157</v>
      </c>
      <c r="D71" s="20">
        <v>30</v>
      </c>
      <c r="E71" s="20">
        <f t="shared" si="1"/>
        <v>60</v>
      </c>
    </row>
    <row r="72" spans="1:5" ht="29.25" customHeight="1">
      <c r="A72" s="15">
        <v>2</v>
      </c>
      <c r="B72" s="23" t="s">
        <v>158</v>
      </c>
      <c r="C72" s="26" t="s">
        <v>159</v>
      </c>
      <c r="D72" s="20">
        <v>30</v>
      </c>
      <c r="E72" s="20">
        <f t="shared" si="1"/>
        <v>60</v>
      </c>
    </row>
    <row r="73" spans="1:5" ht="33" customHeight="1">
      <c r="A73" s="15">
        <v>2</v>
      </c>
      <c r="B73" s="28" t="s">
        <v>160</v>
      </c>
      <c r="C73" s="29" t="s">
        <v>161</v>
      </c>
      <c r="D73" s="20">
        <v>30</v>
      </c>
      <c r="E73" s="20">
        <f t="shared" si="1"/>
        <v>60</v>
      </c>
    </row>
    <row r="74" spans="1:5" ht="34.5" customHeight="1">
      <c r="A74" s="15">
        <v>2</v>
      </c>
      <c r="B74" s="28" t="s">
        <v>162</v>
      </c>
      <c r="C74" s="29" t="s">
        <v>163</v>
      </c>
      <c r="D74" s="20">
        <v>30</v>
      </c>
      <c r="E74" s="20">
        <f t="shared" si="1"/>
        <v>60</v>
      </c>
    </row>
    <row r="75" spans="1:5" ht="37.5" customHeight="1">
      <c r="A75" s="15">
        <v>2</v>
      </c>
      <c r="B75" s="28" t="s">
        <v>164</v>
      </c>
      <c r="C75" s="29" t="s">
        <v>165</v>
      </c>
      <c r="D75" s="20">
        <v>30</v>
      </c>
      <c r="E75" s="20">
        <f t="shared" si="1"/>
        <v>60</v>
      </c>
    </row>
    <row r="76" spans="1:5" ht="34.5" customHeight="1">
      <c r="A76" s="15">
        <v>2</v>
      </c>
      <c r="B76" s="28" t="s">
        <v>166</v>
      </c>
      <c r="C76" s="29" t="s">
        <v>167</v>
      </c>
      <c r="D76" s="20">
        <v>30</v>
      </c>
      <c r="E76" s="20">
        <f t="shared" si="1"/>
        <v>60</v>
      </c>
    </row>
    <row r="77" spans="1:5" ht="33" customHeight="1">
      <c r="A77" s="15">
        <v>2</v>
      </c>
      <c r="B77" s="28" t="s">
        <v>168</v>
      </c>
      <c r="C77" s="29" t="s">
        <v>169</v>
      </c>
      <c r="D77" s="20">
        <v>30</v>
      </c>
      <c r="E77" s="20">
        <f t="shared" si="1"/>
        <v>60</v>
      </c>
    </row>
    <row r="78" spans="1:5" ht="32.25" customHeight="1">
      <c r="A78" s="15">
        <v>2</v>
      </c>
      <c r="B78" s="28" t="s">
        <v>170</v>
      </c>
      <c r="C78" s="29" t="s">
        <v>171</v>
      </c>
      <c r="D78" s="20">
        <v>30</v>
      </c>
      <c r="E78" s="20">
        <f t="shared" si="1"/>
        <v>60</v>
      </c>
    </row>
    <row r="79" spans="1:5" ht="30" customHeight="1">
      <c r="A79" s="15">
        <v>2</v>
      </c>
      <c r="B79" s="28" t="s">
        <v>172</v>
      </c>
      <c r="C79" s="29" t="s">
        <v>173</v>
      </c>
      <c r="D79" s="20">
        <v>30</v>
      </c>
      <c r="E79" s="20">
        <f t="shared" si="1"/>
        <v>60</v>
      </c>
    </row>
    <row r="80" spans="1:5" ht="20.100000000000001" customHeight="1">
      <c r="A80" s="15">
        <v>2</v>
      </c>
      <c r="B80" s="30" t="s">
        <v>174</v>
      </c>
      <c r="C80" s="31" t="s">
        <v>175</v>
      </c>
      <c r="D80" s="20">
        <v>30</v>
      </c>
      <c r="E80" s="20">
        <f t="shared" si="1"/>
        <v>60</v>
      </c>
    </row>
    <row r="81" spans="1:5" ht="20.100000000000001" customHeight="1">
      <c r="A81" s="15">
        <v>2</v>
      </c>
      <c r="B81" s="30" t="s">
        <v>176</v>
      </c>
      <c r="C81" s="31" t="s">
        <v>177</v>
      </c>
      <c r="D81" s="20">
        <v>30</v>
      </c>
      <c r="E81" s="20">
        <f t="shared" si="1"/>
        <v>60</v>
      </c>
    </row>
    <row r="82" spans="1:5" ht="20.100000000000001" customHeight="1">
      <c r="A82" s="15">
        <v>2</v>
      </c>
      <c r="B82" s="30" t="s">
        <v>178</v>
      </c>
      <c r="C82" s="31" t="s">
        <v>179</v>
      </c>
      <c r="D82" s="20">
        <v>30</v>
      </c>
      <c r="E82" s="20">
        <f t="shared" si="1"/>
        <v>60</v>
      </c>
    </row>
    <row r="83" spans="1:5" ht="20.100000000000001" customHeight="1">
      <c r="A83" s="15">
        <v>2</v>
      </c>
      <c r="B83" s="30" t="s">
        <v>180</v>
      </c>
      <c r="C83" s="31" t="s">
        <v>181</v>
      </c>
      <c r="D83" s="20">
        <v>30</v>
      </c>
      <c r="E83" s="20">
        <f t="shared" si="1"/>
        <v>60</v>
      </c>
    </row>
    <row r="84" spans="1:5" ht="20.100000000000001" customHeight="1">
      <c r="A84" s="15">
        <v>2</v>
      </c>
      <c r="B84" s="30" t="s">
        <v>182</v>
      </c>
      <c r="C84" s="31" t="s">
        <v>183</v>
      </c>
      <c r="D84" s="20">
        <v>30</v>
      </c>
      <c r="E84" s="20">
        <f t="shared" si="1"/>
        <v>60</v>
      </c>
    </row>
    <row r="85" spans="1:5" ht="20.100000000000001" customHeight="1">
      <c r="A85" s="15">
        <v>2</v>
      </c>
      <c r="B85" s="30" t="s">
        <v>184</v>
      </c>
      <c r="C85" s="31" t="s">
        <v>185</v>
      </c>
      <c r="D85" s="20">
        <v>30</v>
      </c>
      <c r="E85" s="20">
        <f t="shared" si="1"/>
        <v>60</v>
      </c>
    </row>
    <row r="86" spans="1:5" ht="20.100000000000001" customHeight="1">
      <c r="A86" s="15">
        <v>2</v>
      </c>
      <c r="B86" s="30" t="s">
        <v>186</v>
      </c>
      <c r="C86" s="31" t="s">
        <v>187</v>
      </c>
      <c r="D86" s="20">
        <v>30</v>
      </c>
      <c r="E86" s="20">
        <f t="shared" si="1"/>
        <v>60</v>
      </c>
    </row>
    <row r="87" spans="1:5" ht="20.100000000000001" customHeight="1">
      <c r="A87" s="15">
        <v>2</v>
      </c>
      <c r="B87" s="30" t="s">
        <v>188</v>
      </c>
      <c r="C87" s="31" t="s">
        <v>189</v>
      </c>
      <c r="D87" s="20">
        <v>30</v>
      </c>
      <c r="E87" s="20">
        <f t="shared" si="1"/>
        <v>60</v>
      </c>
    </row>
    <row r="88" spans="1:5" ht="20.100000000000001" customHeight="1">
      <c r="A88" s="15">
        <v>2</v>
      </c>
      <c r="B88" s="30" t="s">
        <v>190</v>
      </c>
      <c r="C88" s="31" t="s">
        <v>191</v>
      </c>
      <c r="D88" s="20">
        <v>30</v>
      </c>
      <c r="E88" s="20">
        <f t="shared" si="1"/>
        <v>60</v>
      </c>
    </row>
    <row r="89" spans="1:5" ht="20.100000000000001" customHeight="1">
      <c r="A89" s="15">
        <v>2</v>
      </c>
      <c r="B89" s="30" t="s">
        <v>192</v>
      </c>
      <c r="C89" s="31" t="s">
        <v>193</v>
      </c>
      <c r="D89" s="20">
        <v>30</v>
      </c>
      <c r="E89" s="20">
        <f t="shared" si="1"/>
        <v>60</v>
      </c>
    </row>
    <row r="90" spans="1:5" ht="20.100000000000001" customHeight="1">
      <c r="A90" s="15">
        <v>2</v>
      </c>
      <c r="B90" s="30" t="s">
        <v>194</v>
      </c>
      <c r="C90" s="31" t="s">
        <v>195</v>
      </c>
      <c r="D90" s="20">
        <v>30</v>
      </c>
      <c r="E90" s="20">
        <f t="shared" si="1"/>
        <v>60</v>
      </c>
    </row>
    <row r="91" spans="1:5" ht="20.100000000000001" customHeight="1">
      <c r="A91" s="15">
        <v>2</v>
      </c>
      <c r="B91" s="30" t="s">
        <v>196</v>
      </c>
      <c r="C91" s="31" t="s">
        <v>197</v>
      </c>
      <c r="D91" s="20">
        <v>30</v>
      </c>
      <c r="E91" s="20">
        <f t="shared" si="1"/>
        <v>60</v>
      </c>
    </row>
    <row r="92" spans="1:5" ht="20.100000000000001" customHeight="1">
      <c r="A92" s="15">
        <v>2</v>
      </c>
      <c r="B92" s="30" t="s">
        <v>198</v>
      </c>
      <c r="C92" s="31" t="s">
        <v>199</v>
      </c>
      <c r="D92" s="20">
        <v>30</v>
      </c>
      <c r="E92" s="20">
        <f t="shared" ref="E92:E93" si="2">(A92*D92)</f>
        <v>60</v>
      </c>
    </row>
    <row r="93" spans="1:5" ht="20.100000000000001" customHeight="1">
      <c r="A93" s="15">
        <v>2</v>
      </c>
      <c r="B93" s="30" t="s">
        <v>200</v>
      </c>
      <c r="C93" s="31" t="s">
        <v>201</v>
      </c>
      <c r="D93" s="20">
        <v>30</v>
      </c>
      <c r="E93" s="20">
        <f t="shared" si="2"/>
        <v>60</v>
      </c>
    </row>
    <row r="94" spans="1:5" ht="20.100000000000001" customHeight="1">
      <c r="A94" s="46" t="s">
        <v>46</v>
      </c>
      <c r="B94" s="46"/>
      <c r="C94" s="46"/>
      <c r="D94" s="46"/>
      <c r="E94" s="20">
        <f>SUM(E20:E93)</f>
        <v>20920</v>
      </c>
    </row>
    <row r="95" spans="1:5" ht="20.100000000000001" customHeight="1">
      <c r="A95" s="47" t="s">
        <v>47</v>
      </c>
      <c r="B95" s="47"/>
      <c r="C95" s="47"/>
      <c r="D95" s="47"/>
      <c r="E95" s="20">
        <f>+E94*0.12</f>
        <v>2510.4</v>
      </c>
    </row>
    <row r="96" spans="1:5" ht="20.100000000000001" customHeight="1">
      <c r="A96" s="46" t="s">
        <v>48</v>
      </c>
      <c r="B96" s="46"/>
      <c r="C96" s="46"/>
      <c r="D96" s="46"/>
      <c r="E96" s="20">
        <f>+E94+E95</f>
        <v>23430.400000000001</v>
      </c>
    </row>
    <row r="97" spans="1:5" ht="20.100000000000001" customHeight="1">
      <c r="A97" s="21"/>
      <c r="B97" s="53" t="s">
        <v>24</v>
      </c>
      <c r="C97" s="53"/>
      <c r="D97" s="25"/>
      <c r="E97" s="25"/>
    </row>
    <row r="98" spans="1:5" ht="20.100000000000001" customHeight="1">
      <c r="A98" s="21"/>
      <c r="B98" s="32"/>
      <c r="C98" s="32" t="s">
        <v>49</v>
      </c>
      <c r="D98" s="25"/>
      <c r="E98" s="25"/>
    </row>
    <row r="99" spans="1:5" ht="20.100000000000001" customHeight="1">
      <c r="A99" s="15">
        <v>2</v>
      </c>
      <c r="B99" s="32"/>
      <c r="C99" s="33" t="s">
        <v>50</v>
      </c>
      <c r="D99" s="25"/>
      <c r="E99" s="25"/>
    </row>
    <row r="100" spans="1:5" ht="20.100000000000001" customHeight="1">
      <c r="A100" s="15">
        <v>1</v>
      </c>
      <c r="B100" s="32"/>
      <c r="C100" s="33" t="s">
        <v>51</v>
      </c>
      <c r="D100" s="25"/>
      <c r="E100" s="25"/>
    </row>
    <row r="101" spans="1:5" ht="20.100000000000001" customHeight="1">
      <c r="A101" s="15">
        <v>1</v>
      </c>
      <c r="B101" s="32"/>
      <c r="C101" s="33" t="s">
        <v>52</v>
      </c>
      <c r="D101" s="25"/>
      <c r="E101" s="25"/>
    </row>
    <row r="102" spans="1:5" ht="20.100000000000001" customHeight="1">
      <c r="A102" s="15">
        <v>1</v>
      </c>
      <c r="B102" s="32"/>
      <c r="C102" s="33" t="s">
        <v>53</v>
      </c>
      <c r="D102" s="25"/>
      <c r="E102" s="25"/>
    </row>
    <row r="103" spans="1:5" ht="20.100000000000001" customHeight="1">
      <c r="A103" s="15">
        <v>1</v>
      </c>
      <c r="B103" s="32"/>
      <c r="C103" s="33" t="s">
        <v>54</v>
      </c>
      <c r="D103" s="25"/>
      <c r="E103" s="25"/>
    </row>
    <row r="104" spans="1:5" ht="20.100000000000001" customHeight="1">
      <c r="A104" s="15" t="s">
        <v>55</v>
      </c>
      <c r="B104" s="32"/>
      <c r="C104" s="33" t="s">
        <v>56</v>
      </c>
      <c r="D104" s="25"/>
      <c r="E104" s="25"/>
    </row>
    <row r="105" spans="1:5" ht="20.100000000000001" customHeight="1">
      <c r="A105" s="15">
        <v>1</v>
      </c>
      <c r="B105" s="32"/>
      <c r="C105" s="33" t="s">
        <v>57</v>
      </c>
      <c r="D105" s="25"/>
      <c r="E105" s="25"/>
    </row>
    <row r="106" spans="1:5" ht="20.100000000000001" customHeight="1">
      <c r="A106" s="15">
        <v>3</v>
      </c>
      <c r="B106" s="32"/>
      <c r="C106" s="33" t="s">
        <v>58</v>
      </c>
      <c r="D106" s="25"/>
      <c r="E106" s="25"/>
    </row>
    <row r="107" spans="1:5" ht="20.100000000000001" customHeight="1">
      <c r="A107" s="15">
        <v>1</v>
      </c>
      <c r="B107" s="32"/>
      <c r="C107" s="33" t="s">
        <v>59</v>
      </c>
      <c r="D107" s="25"/>
      <c r="E107" s="25"/>
    </row>
    <row r="108" spans="1:5" ht="20.100000000000001" customHeight="1">
      <c r="A108" s="32"/>
      <c r="B108" s="32"/>
      <c r="C108" s="33"/>
      <c r="D108" s="25"/>
      <c r="E108" s="25"/>
    </row>
    <row r="109" spans="1:5" ht="20.100000000000001" customHeight="1">
      <c r="A109" s="32"/>
      <c r="B109" s="32"/>
      <c r="C109" s="32" t="s">
        <v>60</v>
      </c>
      <c r="D109" s="25"/>
      <c r="E109" s="25"/>
    </row>
    <row r="110" spans="1:5" ht="20.100000000000001" customHeight="1">
      <c r="A110" s="15">
        <v>1</v>
      </c>
      <c r="B110" s="32"/>
      <c r="C110" s="33" t="s">
        <v>61</v>
      </c>
      <c r="D110" s="25"/>
      <c r="E110" s="25"/>
    </row>
    <row r="111" spans="1:5" ht="20.100000000000001" customHeight="1">
      <c r="A111" s="15">
        <v>1</v>
      </c>
      <c r="B111" s="32"/>
      <c r="C111" s="33" t="s">
        <v>62</v>
      </c>
      <c r="D111" s="25"/>
      <c r="E111" s="25"/>
    </row>
    <row r="112" spans="1:5" ht="20.100000000000001" customHeight="1">
      <c r="A112" s="15">
        <v>1</v>
      </c>
      <c r="B112" s="32"/>
      <c r="C112" s="33" t="s">
        <v>63</v>
      </c>
      <c r="D112" s="25"/>
      <c r="E112" s="25"/>
    </row>
    <row r="113" spans="1:5" ht="20.100000000000001" customHeight="1">
      <c r="A113" s="15">
        <v>1</v>
      </c>
      <c r="B113" s="32"/>
      <c r="C113" s="33" t="s">
        <v>64</v>
      </c>
      <c r="D113" s="25"/>
      <c r="E113" s="25"/>
    </row>
    <row r="114" spans="1:5" ht="20.100000000000001" customHeight="1">
      <c r="A114" s="15">
        <v>1</v>
      </c>
      <c r="B114" s="32"/>
      <c r="C114" s="33" t="s">
        <v>65</v>
      </c>
      <c r="D114" s="25"/>
      <c r="E114" s="25"/>
    </row>
    <row r="115" spans="1:5" ht="20.100000000000001" customHeight="1">
      <c r="A115" s="15">
        <v>1</v>
      </c>
      <c r="B115" s="32"/>
      <c r="C115" s="33" t="s">
        <v>66</v>
      </c>
      <c r="D115" s="25"/>
      <c r="E115" s="25"/>
    </row>
    <row r="116" spans="1:5" ht="20.100000000000001" customHeight="1">
      <c r="A116" s="15">
        <v>1</v>
      </c>
      <c r="B116" s="32"/>
      <c r="C116" s="33" t="s">
        <v>67</v>
      </c>
      <c r="D116" s="25"/>
      <c r="E116" s="25"/>
    </row>
    <row r="117" spans="1:5" ht="20.100000000000001" customHeight="1">
      <c r="A117" s="15">
        <v>2</v>
      </c>
      <c r="B117" s="32"/>
      <c r="C117" s="33" t="s">
        <v>68</v>
      </c>
      <c r="D117" s="25"/>
      <c r="E117" s="25"/>
    </row>
    <row r="118" spans="1:5" ht="20.100000000000001" customHeight="1">
      <c r="A118" s="32"/>
      <c r="B118" s="32"/>
      <c r="C118" s="33"/>
      <c r="D118" s="25"/>
      <c r="E118" s="25"/>
    </row>
    <row r="119" spans="1:5" ht="20.100000000000001" customHeight="1">
      <c r="A119" s="15">
        <v>1</v>
      </c>
      <c r="B119" s="15"/>
      <c r="C119" s="17" t="s">
        <v>69</v>
      </c>
      <c r="D119" s="25"/>
      <c r="E119" s="25"/>
    </row>
    <row r="120" spans="1:5" ht="20.100000000000001" customHeight="1">
      <c r="A120" s="15"/>
      <c r="B120" s="15"/>
      <c r="C120" s="17"/>
      <c r="D120" s="25"/>
      <c r="E120" s="25"/>
    </row>
    <row r="121" spans="1:5" ht="20.100000000000001" customHeight="1">
      <c r="A121" s="54" t="s">
        <v>206</v>
      </c>
      <c r="B121" s="54"/>
      <c r="C121" s="54"/>
      <c r="D121" s="54"/>
      <c r="E121" s="34"/>
    </row>
    <row r="122" spans="1:5" ht="20.100000000000001" customHeight="1">
      <c r="A122" s="35" t="s">
        <v>28</v>
      </c>
      <c r="B122" s="36" t="s">
        <v>29</v>
      </c>
      <c r="C122" s="54" t="s">
        <v>207</v>
      </c>
      <c r="D122" s="54"/>
      <c r="E122" s="37"/>
    </row>
    <row r="123" spans="1:5" ht="20.100000000000001" customHeight="1">
      <c r="A123" s="38">
        <v>1</v>
      </c>
      <c r="B123" s="39" t="s">
        <v>208</v>
      </c>
      <c r="C123" s="48" t="s">
        <v>209</v>
      </c>
      <c r="D123" s="48"/>
      <c r="E123" s="37"/>
    </row>
    <row r="124" spans="1:5" ht="20.100000000000001" customHeight="1">
      <c r="A124" s="38">
        <v>1</v>
      </c>
      <c r="B124" s="39" t="s">
        <v>210</v>
      </c>
      <c r="C124" s="48" t="s">
        <v>211</v>
      </c>
      <c r="D124" s="48"/>
      <c r="E124" s="37"/>
    </row>
    <row r="125" spans="1:5" ht="20.100000000000001" customHeight="1">
      <c r="A125" s="38">
        <v>1</v>
      </c>
      <c r="B125" s="39" t="s">
        <v>212</v>
      </c>
      <c r="C125" s="48" t="s">
        <v>213</v>
      </c>
      <c r="D125" s="48"/>
      <c r="E125" s="37"/>
    </row>
    <row r="126" spans="1:5" ht="20.100000000000001" customHeight="1">
      <c r="A126" s="38">
        <v>1</v>
      </c>
      <c r="B126" s="39" t="s">
        <v>214</v>
      </c>
      <c r="C126" s="48" t="s">
        <v>215</v>
      </c>
      <c r="D126" s="48"/>
      <c r="E126" s="37"/>
    </row>
    <row r="127" spans="1:5" ht="20.100000000000001" customHeight="1">
      <c r="A127" s="38">
        <v>1</v>
      </c>
      <c r="B127" s="39" t="s">
        <v>216</v>
      </c>
      <c r="C127" s="48" t="s">
        <v>217</v>
      </c>
      <c r="D127" s="48"/>
      <c r="E127" s="37"/>
    </row>
    <row r="128" spans="1:5" ht="20.100000000000001" customHeight="1">
      <c r="A128" s="38">
        <v>1</v>
      </c>
      <c r="B128" s="39" t="s">
        <v>218</v>
      </c>
      <c r="C128" s="48" t="s">
        <v>219</v>
      </c>
      <c r="D128" s="48"/>
      <c r="E128" s="37"/>
    </row>
    <row r="129" spans="1:5" ht="20.100000000000001" customHeight="1">
      <c r="A129" s="38">
        <v>1</v>
      </c>
      <c r="B129" s="39" t="s">
        <v>220</v>
      </c>
      <c r="C129" s="48" t="s">
        <v>221</v>
      </c>
      <c r="D129" s="48"/>
      <c r="E129" s="37"/>
    </row>
    <row r="130" spans="1:5" ht="20.100000000000001" customHeight="1">
      <c r="A130" s="38">
        <v>1</v>
      </c>
      <c r="B130" s="39" t="s">
        <v>222</v>
      </c>
      <c r="C130" s="48" t="s">
        <v>223</v>
      </c>
      <c r="D130" s="48"/>
      <c r="E130" s="37"/>
    </row>
    <row r="131" spans="1:5" ht="20.100000000000001" customHeight="1">
      <c r="A131" s="38">
        <v>1</v>
      </c>
      <c r="B131" s="39" t="s">
        <v>224</v>
      </c>
      <c r="C131" s="48" t="s">
        <v>225</v>
      </c>
      <c r="D131" s="48"/>
      <c r="E131" s="37"/>
    </row>
    <row r="132" spans="1:5" ht="20.100000000000001" customHeight="1">
      <c r="A132" s="38">
        <v>1</v>
      </c>
      <c r="B132" s="39" t="s">
        <v>226</v>
      </c>
      <c r="C132" s="48" t="s">
        <v>227</v>
      </c>
      <c r="D132" s="48"/>
      <c r="E132" s="37"/>
    </row>
    <row r="133" spans="1:5" ht="20.100000000000001" customHeight="1">
      <c r="A133" s="38">
        <v>3</v>
      </c>
      <c r="B133" s="39" t="s">
        <v>228</v>
      </c>
      <c r="C133" s="48" t="s">
        <v>229</v>
      </c>
      <c r="D133" s="48"/>
      <c r="E133" s="37"/>
    </row>
    <row r="134" spans="1:5" ht="20.100000000000001" customHeight="1">
      <c r="A134" s="38">
        <v>1</v>
      </c>
      <c r="B134" s="39" t="s">
        <v>230</v>
      </c>
      <c r="C134" s="48" t="s">
        <v>231</v>
      </c>
      <c r="D134" s="48"/>
      <c r="E134" s="37"/>
    </row>
    <row r="135" spans="1:5" ht="20.100000000000001" customHeight="1">
      <c r="A135" s="40">
        <f>SUM(A123:A134)</f>
        <v>14</v>
      </c>
      <c r="B135" s="49" t="s">
        <v>232</v>
      </c>
      <c r="C135" s="49"/>
      <c r="D135" s="49"/>
      <c r="E135" s="37"/>
    </row>
    <row r="136" spans="1:5" ht="20.100000000000001" customHeight="1">
      <c r="A136" s="38"/>
      <c r="B136" s="39"/>
      <c r="C136" s="41"/>
      <c r="D136" s="41"/>
      <c r="E136" s="37"/>
    </row>
    <row r="137" spans="1:5" ht="20.100000000000001" customHeight="1">
      <c r="A137" s="38">
        <v>1</v>
      </c>
      <c r="B137" s="39" t="s">
        <v>233</v>
      </c>
      <c r="C137" s="48" t="s">
        <v>234</v>
      </c>
      <c r="D137" s="48"/>
      <c r="E137" s="37"/>
    </row>
    <row r="138" spans="1:5" ht="20.100000000000001" customHeight="1">
      <c r="A138" s="38">
        <v>2</v>
      </c>
      <c r="B138" s="39" t="s">
        <v>235</v>
      </c>
      <c r="C138" s="48" t="s">
        <v>236</v>
      </c>
      <c r="D138" s="48"/>
      <c r="E138" s="37"/>
    </row>
    <row r="139" spans="1:5" ht="20.100000000000001" customHeight="1">
      <c r="A139" s="38">
        <v>1</v>
      </c>
      <c r="B139" s="39" t="s">
        <v>237</v>
      </c>
      <c r="C139" s="48" t="s">
        <v>238</v>
      </c>
      <c r="D139" s="48"/>
      <c r="E139" s="37"/>
    </row>
    <row r="140" spans="1:5" ht="20.100000000000001" customHeight="1">
      <c r="A140" s="38">
        <v>1</v>
      </c>
      <c r="B140" s="39" t="s">
        <v>239</v>
      </c>
      <c r="C140" s="48" t="s">
        <v>240</v>
      </c>
      <c r="D140" s="48"/>
      <c r="E140" s="37"/>
    </row>
    <row r="141" spans="1:5" ht="20.100000000000001" customHeight="1">
      <c r="A141" s="38">
        <v>1</v>
      </c>
      <c r="B141" s="39" t="s">
        <v>241</v>
      </c>
      <c r="C141" s="48" t="s">
        <v>242</v>
      </c>
      <c r="D141" s="48"/>
      <c r="E141" s="37"/>
    </row>
    <row r="142" spans="1:5" ht="20.100000000000001" customHeight="1">
      <c r="A142" s="38">
        <v>1</v>
      </c>
      <c r="B142" s="39" t="s">
        <v>243</v>
      </c>
      <c r="C142" s="48" t="s">
        <v>244</v>
      </c>
      <c r="D142" s="48"/>
      <c r="E142" s="37"/>
    </row>
    <row r="143" spans="1:5" ht="20.100000000000001" customHeight="1">
      <c r="A143" s="38">
        <v>1</v>
      </c>
      <c r="B143" s="39" t="s">
        <v>245</v>
      </c>
      <c r="C143" s="48" t="s">
        <v>246</v>
      </c>
      <c r="D143" s="48"/>
      <c r="E143" s="37"/>
    </row>
    <row r="144" spans="1:5" ht="20.100000000000001" customHeight="1">
      <c r="A144" s="38">
        <v>1</v>
      </c>
      <c r="B144" s="39" t="s">
        <v>247</v>
      </c>
      <c r="C144" s="48" t="s">
        <v>248</v>
      </c>
      <c r="D144" s="48"/>
      <c r="E144" s="37"/>
    </row>
    <row r="145" spans="1:5" ht="20.100000000000001" customHeight="1">
      <c r="A145" s="38">
        <v>1</v>
      </c>
      <c r="B145" s="39" t="s">
        <v>249</v>
      </c>
      <c r="C145" s="48" t="s">
        <v>250</v>
      </c>
      <c r="D145" s="48"/>
      <c r="E145" s="37"/>
    </row>
    <row r="146" spans="1:5" ht="20.100000000000001" customHeight="1">
      <c r="A146" s="38">
        <v>2</v>
      </c>
      <c r="B146" s="39" t="s">
        <v>251</v>
      </c>
      <c r="C146" s="48" t="s">
        <v>252</v>
      </c>
      <c r="D146" s="48"/>
      <c r="E146" s="37"/>
    </row>
    <row r="147" spans="1:5" ht="20.100000000000001" customHeight="1">
      <c r="A147" s="38">
        <v>2</v>
      </c>
      <c r="B147" s="39" t="s">
        <v>253</v>
      </c>
      <c r="C147" s="48" t="s">
        <v>254</v>
      </c>
      <c r="D147" s="48"/>
      <c r="E147" s="37"/>
    </row>
    <row r="148" spans="1:5" ht="20.100000000000001" customHeight="1">
      <c r="A148" s="38">
        <v>2</v>
      </c>
      <c r="B148" s="39" t="s">
        <v>255</v>
      </c>
      <c r="C148" s="48" t="s">
        <v>256</v>
      </c>
      <c r="D148" s="48"/>
      <c r="E148" s="37"/>
    </row>
    <row r="149" spans="1:5" ht="20.100000000000001" customHeight="1">
      <c r="A149" s="40">
        <f>SUM(A137:A148)</f>
        <v>16</v>
      </c>
      <c r="B149" s="49" t="s">
        <v>257</v>
      </c>
      <c r="C149" s="49"/>
      <c r="D149" s="49"/>
      <c r="E149" s="37"/>
    </row>
    <row r="150" spans="1:5" ht="20.100000000000001" customHeight="1">
      <c r="A150" s="42"/>
      <c r="B150" s="42"/>
      <c r="C150" s="42"/>
      <c r="D150" s="42"/>
      <c r="E150" s="37"/>
    </row>
    <row r="151" spans="1:5" ht="20.100000000000001" customHeight="1">
      <c r="A151" s="38">
        <v>1</v>
      </c>
      <c r="B151" s="39" t="s">
        <v>258</v>
      </c>
      <c r="C151" s="48" t="s">
        <v>259</v>
      </c>
      <c r="D151" s="48"/>
      <c r="E151" s="37"/>
    </row>
    <row r="152" spans="1:5" ht="20.100000000000001" customHeight="1">
      <c r="A152" s="38">
        <v>1</v>
      </c>
      <c r="B152" s="39" t="s">
        <v>260</v>
      </c>
      <c r="C152" s="48" t="s">
        <v>261</v>
      </c>
      <c r="D152" s="48"/>
      <c r="E152" s="37"/>
    </row>
    <row r="153" spans="1:5" ht="20.100000000000001" customHeight="1">
      <c r="A153" s="38">
        <v>1</v>
      </c>
      <c r="B153" s="39" t="s">
        <v>262</v>
      </c>
      <c r="C153" s="48" t="s">
        <v>263</v>
      </c>
      <c r="D153" s="48"/>
      <c r="E153" s="37"/>
    </row>
    <row r="154" spans="1:5" ht="20.100000000000001" customHeight="1">
      <c r="A154" s="38">
        <v>1</v>
      </c>
      <c r="B154" s="39" t="s">
        <v>264</v>
      </c>
      <c r="C154" s="48" t="s">
        <v>265</v>
      </c>
      <c r="D154" s="48"/>
      <c r="E154" s="37"/>
    </row>
    <row r="155" spans="1:5" ht="20.100000000000001" customHeight="1">
      <c r="A155" s="38">
        <v>2</v>
      </c>
      <c r="B155" s="39" t="s">
        <v>266</v>
      </c>
      <c r="C155" s="48" t="s">
        <v>267</v>
      </c>
      <c r="D155" s="48"/>
      <c r="E155" s="37"/>
    </row>
    <row r="156" spans="1:5" ht="20.100000000000001" customHeight="1">
      <c r="A156" s="38">
        <v>1</v>
      </c>
      <c r="B156" s="39" t="s">
        <v>268</v>
      </c>
      <c r="C156" s="48" t="s">
        <v>269</v>
      </c>
      <c r="D156" s="48"/>
      <c r="E156" s="37"/>
    </row>
    <row r="157" spans="1:5" ht="20.100000000000001" customHeight="1">
      <c r="A157" s="38">
        <v>1</v>
      </c>
      <c r="B157" s="39" t="s">
        <v>270</v>
      </c>
      <c r="C157" s="48" t="s">
        <v>271</v>
      </c>
      <c r="D157" s="48"/>
      <c r="E157" s="37"/>
    </row>
    <row r="158" spans="1:5" ht="20.100000000000001" customHeight="1">
      <c r="A158" s="38">
        <v>1</v>
      </c>
      <c r="B158" s="39" t="s">
        <v>272</v>
      </c>
      <c r="C158" s="48" t="s">
        <v>273</v>
      </c>
      <c r="D158" s="48"/>
      <c r="E158" s="37"/>
    </row>
    <row r="159" spans="1:5" ht="20.100000000000001" customHeight="1">
      <c r="A159" s="38">
        <v>1</v>
      </c>
      <c r="B159" s="39" t="s">
        <v>274</v>
      </c>
      <c r="C159" s="48" t="s">
        <v>275</v>
      </c>
      <c r="D159" s="48"/>
      <c r="E159" s="37"/>
    </row>
    <row r="160" spans="1:5" ht="20.100000000000001" customHeight="1">
      <c r="A160" s="38">
        <v>1</v>
      </c>
      <c r="B160" s="39" t="s">
        <v>276</v>
      </c>
      <c r="C160" s="48" t="s">
        <v>277</v>
      </c>
      <c r="D160" s="48"/>
      <c r="E160" s="37"/>
    </row>
    <row r="161" spans="1:5" ht="20.100000000000001" customHeight="1">
      <c r="A161" s="38">
        <v>1</v>
      </c>
      <c r="B161" s="39" t="s">
        <v>278</v>
      </c>
      <c r="C161" s="48" t="s">
        <v>279</v>
      </c>
      <c r="D161" s="48"/>
      <c r="E161" s="37"/>
    </row>
    <row r="162" spans="1:5" ht="20.100000000000001" customHeight="1">
      <c r="A162" s="38">
        <v>1</v>
      </c>
      <c r="B162" s="39" t="s">
        <v>280</v>
      </c>
      <c r="C162" s="48" t="s">
        <v>281</v>
      </c>
      <c r="D162" s="48"/>
      <c r="E162" s="37"/>
    </row>
    <row r="163" spans="1:5" ht="20.100000000000001" customHeight="1">
      <c r="A163" s="38">
        <v>1</v>
      </c>
      <c r="B163" s="39" t="s">
        <v>282</v>
      </c>
      <c r="C163" s="48" t="s">
        <v>283</v>
      </c>
      <c r="D163" s="48"/>
      <c r="E163" s="37"/>
    </row>
    <row r="164" spans="1:5" ht="20.100000000000001" customHeight="1">
      <c r="A164" s="38">
        <v>1</v>
      </c>
      <c r="B164" s="39" t="s">
        <v>284</v>
      </c>
      <c r="C164" s="48" t="s">
        <v>285</v>
      </c>
      <c r="D164" s="48"/>
      <c r="E164" s="37"/>
    </row>
    <row r="165" spans="1:5" ht="20.100000000000001" customHeight="1">
      <c r="A165" s="38">
        <v>1</v>
      </c>
      <c r="B165" s="39" t="s">
        <v>286</v>
      </c>
      <c r="C165" s="48" t="s">
        <v>287</v>
      </c>
      <c r="D165" s="48"/>
      <c r="E165" s="37"/>
    </row>
    <row r="166" spans="1:5" ht="20.100000000000001" customHeight="1">
      <c r="A166" s="38">
        <v>1</v>
      </c>
      <c r="B166" s="39" t="s">
        <v>288</v>
      </c>
      <c r="C166" s="48" t="s">
        <v>289</v>
      </c>
      <c r="D166" s="48"/>
      <c r="E166" s="37"/>
    </row>
    <row r="167" spans="1:5" ht="20.100000000000001" customHeight="1">
      <c r="A167" s="38">
        <v>1</v>
      </c>
      <c r="B167" s="39" t="s">
        <v>290</v>
      </c>
      <c r="C167" s="48" t="s">
        <v>291</v>
      </c>
      <c r="D167" s="48"/>
      <c r="E167" s="37"/>
    </row>
    <row r="168" spans="1:5" ht="20.100000000000001" customHeight="1">
      <c r="A168" s="38">
        <v>2</v>
      </c>
      <c r="B168" s="39" t="s">
        <v>292</v>
      </c>
      <c r="C168" s="48" t="s">
        <v>293</v>
      </c>
      <c r="D168" s="48"/>
      <c r="E168" s="37"/>
    </row>
    <row r="169" spans="1:5" ht="20.100000000000001" customHeight="1">
      <c r="A169" s="38">
        <v>2</v>
      </c>
      <c r="B169" s="39" t="s">
        <v>294</v>
      </c>
      <c r="C169" s="48" t="s">
        <v>295</v>
      </c>
      <c r="D169" s="48"/>
      <c r="E169" s="37"/>
    </row>
    <row r="170" spans="1:5" ht="20.100000000000001" customHeight="1">
      <c r="A170" s="38">
        <v>2</v>
      </c>
      <c r="B170" s="30"/>
      <c r="C170" s="48" t="s">
        <v>296</v>
      </c>
      <c r="D170" s="48"/>
      <c r="E170" s="37"/>
    </row>
    <row r="171" spans="1:5" ht="20.100000000000001" customHeight="1">
      <c r="A171" s="43"/>
      <c r="B171" s="44">
        <v>1</v>
      </c>
      <c r="C171" s="42" t="s">
        <v>300</v>
      </c>
      <c r="D171" s="43"/>
      <c r="E171" s="43"/>
    </row>
    <row r="172" spans="1:5" ht="20.100000000000001" customHeight="1">
      <c r="A172" s="43"/>
      <c r="B172" s="44">
        <v>2</v>
      </c>
      <c r="C172" s="42" t="s">
        <v>25</v>
      </c>
      <c r="D172" s="43"/>
      <c r="E172" s="43"/>
    </row>
    <row r="173" spans="1:5" ht="20.100000000000001" customHeight="1">
      <c r="A173" s="43"/>
      <c r="B173" s="43"/>
      <c r="C173" s="43"/>
      <c r="D173" s="43"/>
      <c r="E173" s="43"/>
    </row>
    <row r="174" spans="1:5" ht="20.100000000000001" customHeight="1">
      <c r="A174" s="43"/>
      <c r="B174" s="43"/>
      <c r="C174" s="43"/>
      <c r="D174" s="43"/>
      <c r="E174" s="43"/>
    </row>
    <row r="175" spans="1:5" ht="20.100000000000001" customHeight="1">
      <c r="A175" s="43"/>
      <c r="B175" s="45" t="s">
        <v>26</v>
      </c>
      <c r="C175" s="43"/>
      <c r="D175" s="43"/>
      <c r="E175" s="43"/>
    </row>
    <row r="176" spans="1:5" ht="20.100000000000001" customHeight="1">
      <c r="A176" s="43"/>
      <c r="B176" s="45"/>
      <c r="C176" s="43"/>
      <c r="D176" s="43"/>
      <c r="E176" s="43"/>
    </row>
    <row r="177" spans="1:5" ht="20.100000000000001" customHeight="1">
      <c r="A177" s="43"/>
      <c r="B177" s="45" t="s">
        <v>27</v>
      </c>
      <c r="C177" s="43"/>
      <c r="D177" s="43"/>
      <c r="E177" s="43"/>
    </row>
  </sheetData>
  <mergeCells count="55">
    <mergeCell ref="C128:D128"/>
    <mergeCell ref="A3:C3"/>
    <mergeCell ref="A4:C4"/>
    <mergeCell ref="A5:C5"/>
    <mergeCell ref="B97:C97"/>
    <mergeCell ref="A121:D121"/>
    <mergeCell ref="C122:D122"/>
    <mergeCell ref="C123:D123"/>
    <mergeCell ref="C124:D124"/>
    <mergeCell ref="C125:D125"/>
    <mergeCell ref="C126:D126"/>
    <mergeCell ref="C127:D127"/>
    <mergeCell ref="C141:D141"/>
    <mergeCell ref="C129:D129"/>
    <mergeCell ref="C130:D130"/>
    <mergeCell ref="C131:D131"/>
    <mergeCell ref="C132:D132"/>
    <mergeCell ref="C133:D133"/>
    <mergeCell ref="C134:D134"/>
    <mergeCell ref="B135:D135"/>
    <mergeCell ref="C137:D137"/>
    <mergeCell ref="C138:D138"/>
    <mergeCell ref="C139:D139"/>
    <mergeCell ref="C140:D140"/>
    <mergeCell ref="C154:D154"/>
    <mergeCell ref="C142:D142"/>
    <mergeCell ref="C143:D143"/>
    <mergeCell ref="C144:D144"/>
    <mergeCell ref="C145:D145"/>
    <mergeCell ref="C146:D146"/>
    <mergeCell ref="C147:D147"/>
    <mergeCell ref="C169:D169"/>
    <mergeCell ref="C170:D170"/>
    <mergeCell ref="C161:D161"/>
    <mergeCell ref="C162:D162"/>
    <mergeCell ref="C163:D163"/>
    <mergeCell ref="C164:D164"/>
    <mergeCell ref="C165:D165"/>
    <mergeCell ref="C166:D166"/>
    <mergeCell ref="A94:D94"/>
    <mergeCell ref="A95:D95"/>
    <mergeCell ref="A96:D96"/>
    <mergeCell ref="C167:D167"/>
    <mergeCell ref="C168:D168"/>
    <mergeCell ref="C155:D155"/>
    <mergeCell ref="C156:D156"/>
    <mergeCell ref="C157:D157"/>
    <mergeCell ref="C158:D158"/>
    <mergeCell ref="C159:D159"/>
    <mergeCell ref="C160:D160"/>
    <mergeCell ref="C148:D148"/>
    <mergeCell ref="B149:D149"/>
    <mergeCell ref="C151:D151"/>
    <mergeCell ref="C152:D152"/>
    <mergeCell ref="C153:D153"/>
  </mergeCells>
  <pageMargins left="0.70866141732283472" right="0.70866141732283472" top="0.74803149606299213" bottom="0.74803149606299213" header="0.31496062992125984" footer="0.31496062992125984"/>
  <pageSetup paperSize="9" scale="51" orientation="portrait" blackAndWhite="1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8E71-45D6-49F7-809F-7D4F55C2B637}">
  <dimension ref="A3:E179"/>
  <sheetViews>
    <sheetView workbookViewId="0">
      <selection sqref="A1:XFD1048576"/>
    </sheetView>
  </sheetViews>
  <sheetFormatPr baseColWidth="10" defaultRowHeight="20.100000000000001" customHeight="1"/>
  <cols>
    <col min="1" max="1" width="14.28515625" style="1" customWidth="1"/>
    <col min="2" max="2" width="32.5703125" style="1" customWidth="1"/>
    <col min="3" max="3" width="90" style="1" customWidth="1"/>
    <col min="4" max="4" width="12.7109375" style="1" bestFit="1" customWidth="1"/>
    <col min="5" max="5" width="16.28515625" style="1" customWidth="1"/>
    <col min="6" max="16384" width="11.42578125" style="1"/>
  </cols>
  <sheetData>
    <row r="3" spans="1:3" ht="20.100000000000001" customHeight="1">
      <c r="A3" s="50" t="s">
        <v>0</v>
      </c>
      <c r="B3" s="50"/>
      <c r="C3" s="50"/>
    </row>
    <row r="4" spans="1:3" ht="20.100000000000001" customHeight="1">
      <c r="A4" s="51" t="s">
        <v>1</v>
      </c>
      <c r="B4" s="51"/>
      <c r="C4" s="51"/>
    </row>
    <row r="5" spans="1:3" ht="20.100000000000001" customHeight="1">
      <c r="A5" s="52" t="s">
        <v>2</v>
      </c>
      <c r="B5" s="52"/>
      <c r="C5" s="52"/>
    </row>
    <row r="6" spans="1:3" ht="20.100000000000001" customHeight="1">
      <c r="A6" s="2"/>
      <c r="B6" s="2"/>
      <c r="C6" s="2"/>
    </row>
    <row r="7" spans="1:3" ht="20.100000000000001" customHeight="1" thickBot="1">
      <c r="B7" s="3" t="s">
        <v>3</v>
      </c>
      <c r="C7" s="4">
        <v>44348</v>
      </c>
    </row>
    <row r="8" spans="1:3" ht="20.100000000000001" customHeight="1" thickBot="1">
      <c r="B8" s="5" t="s">
        <v>4</v>
      </c>
      <c r="C8" s="6" t="s">
        <v>5</v>
      </c>
    </row>
    <row r="9" spans="1:3" ht="20.100000000000001" customHeight="1" thickBot="1">
      <c r="B9" s="5" t="s">
        <v>6</v>
      </c>
      <c r="C9" s="7" t="s">
        <v>7</v>
      </c>
    </row>
    <row r="10" spans="1:3" ht="20.100000000000001" customHeight="1" thickBot="1">
      <c r="B10" s="5" t="s">
        <v>8</v>
      </c>
      <c r="C10" s="8" t="s">
        <v>9</v>
      </c>
    </row>
    <row r="11" spans="1:3" ht="20.100000000000001" customHeight="1" thickBot="1">
      <c r="B11" s="5" t="s">
        <v>10</v>
      </c>
      <c r="C11" s="7" t="s">
        <v>11</v>
      </c>
    </row>
    <row r="12" spans="1:3" ht="20.100000000000001" customHeight="1" thickBot="1">
      <c r="B12" s="5" t="s">
        <v>12</v>
      </c>
      <c r="C12" s="9" t="s">
        <v>13</v>
      </c>
    </row>
    <row r="13" spans="1:3" ht="20.100000000000001" customHeight="1" thickBot="1">
      <c r="B13" s="5" t="s">
        <v>14</v>
      </c>
      <c r="C13" s="10" t="s">
        <v>297</v>
      </c>
    </row>
    <row r="14" spans="1:3" ht="20.100000000000001" customHeight="1" thickBot="1">
      <c r="B14" s="5" t="s">
        <v>15</v>
      </c>
      <c r="C14" s="7" t="s">
        <v>298</v>
      </c>
    </row>
    <row r="15" spans="1:3" ht="20.100000000000001" customHeight="1" thickBot="1">
      <c r="B15" s="5" t="s">
        <v>16</v>
      </c>
      <c r="C15" s="7"/>
    </row>
    <row r="16" spans="1:3" ht="20.100000000000001" customHeight="1" thickBot="1">
      <c r="B16" s="5" t="s">
        <v>17</v>
      </c>
      <c r="C16" s="4">
        <v>44363</v>
      </c>
    </row>
    <row r="17" spans="1:5" ht="20.100000000000001" customHeight="1">
      <c r="B17" s="5" t="s">
        <v>18</v>
      </c>
      <c r="C17" s="11" t="s">
        <v>299</v>
      </c>
    </row>
    <row r="18" spans="1:5" ht="20.100000000000001" customHeight="1">
      <c r="B18" s="5"/>
      <c r="C18" s="11"/>
    </row>
    <row r="19" spans="1:5" ht="30" customHeight="1">
      <c r="A19" s="12" t="s">
        <v>19</v>
      </c>
      <c r="B19" s="13" t="s">
        <v>20</v>
      </c>
      <c r="C19" s="13" t="s">
        <v>21</v>
      </c>
      <c r="D19" s="14" t="s">
        <v>22</v>
      </c>
      <c r="E19" s="14" t="s">
        <v>23</v>
      </c>
    </row>
    <row r="20" spans="1:5" ht="20.100000000000001" customHeight="1">
      <c r="A20" s="15">
        <v>2</v>
      </c>
      <c r="B20" s="16" t="s">
        <v>30</v>
      </c>
      <c r="C20" s="17" t="s">
        <v>31</v>
      </c>
      <c r="D20" s="18">
        <v>150</v>
      </c>
      <c r="E20" s="18">
        <f t="shared" ref="E20:E83" si="0">(A20*D20)</f>
        <v>300</v>
      </c>
    </row>
    <row r="21" spans="1:5" ht="20.100000000000001" customHeight="1">
      <c r="A21" s="15">
        <v>2</v>
      </c>
      <c r="B21" s="19" t="s">
        <v>32</v>
      </c>
      <c r="C21" s="17" t="s">
        <v>33</v>
      </c>
      <c r="D21" s="18">
        <v>150</v>
      </c>
      <c r="E21" s="20">
        <f>(A21*D21)</f>
        <v>300</v>
      </c>
    </row>
    <row r="22" spans="1:5" ht="20.100000000000001" customHeight="1">
      <c r="A22" s="15">
        <v>2</v>
      </c>
      <c r="B22" s="16" t="s">
        <v>34</v>
      </c>
      <c r="C22" s="17" t="s">
        <v>35</v>
      </c>
      <c r="D22" s="18">
        <v>150</v>
      </c>
      <c r="E22" s="20">
        <f t="shared" si="0"/>
        <v>300</v>
      </c>
    </row>
    <row r="23" spans="1:5" ht="20.100000000000001" customHeight="1">
      <c r="A23" s="15">
        <v>2</v>
      </c>
      <c r="B23" s="19" t="s">
        <v>36</v>
      </c>
      <c r="C23" s="17" t="s">
        <v>37</v>
      </c>
      <c r="D23" s="18">
        <v>150</v>
      </c>
      <c r="E23" s="20">
        <f>(A23*D23)</f>
        <v>300</v>
      </c>
    </row>
    <row r="24" spans="1:5" ht="20.100000000000001" customHeight="1">
      <c r="A24" s="15">
        <v>2</v>
      </c>
      <c r="B24" s="19" t="s">
        <v>38</v>
      </c>
      <c r="C24" s="17" t="s">
        <v>39</v>
      </c>
      <c r="D24" s="18">
        <v>150</v>
      </c>
      <c r="E24" s="20">
        <f t="shared" si="0"/>
        <v>300</v>
      </c>
    </row>
    <row r="25" spans="1:5" ht="20.100000000000001" customHeight="1">
      <c r="A25" s="15">
        <v>2</v>
      </c>
      <c r="B25" s="16" t="s">
        <v>40</v>
      </c>
      <c r="C25" s="17" t="s">
        <v>41</v>
      </c>
      <c r="D25" s="18">
        <v>150</v>
      </c>
      <c r="E25" s="20">
        <f t="shared" si="0"/>
        <v>300</v>
      </c>
    </row>
    <row r="26" spans="1:5" ht="20.100000000000001" customHeight="1">
      <c r="A26" s="15">
        <v>4</v>
      </c>
      <c r="B26" s="16" t="s">
        <v>42</v>
      </c>
      <c r="C26" s="17" t="s">
        <v>43</v>
      </c>
      <c r="D26" s="20">
        <v>50</v>
      </c>
      <c r="E26" s="20">
        <f t="shared" si="0"/>
        <v>200</v>
      </c>
    </row>
    <row r="27" spans="1:5" ht="20.100000000000001" customHeight="1">
      <c r="A27" s="15">
        <v>4</v>
      </c>
      <c r="B27" s="19" t="s">
        <v>44</v>
      </c>
      <c r="C27" s="17" t="s">
        <v>45</v>
      </c>
      <c r="D27" s="20">
        <v>50</v>
      </c>
      <c r="E27" s="20">
        <f t="shared" si="0"/>
        <v>200</v>
      </c>
    </row>
    <row r="28" spans="1:5" ht="20.100000000000001" customHeight="1">
      <c r="A28" s="22">
        <v>1</v>
      </c>
      <c r="B28" s="23" t="s">
        <v>70</v>
      </c>
      <c r="C28" s="24" t="s">
        <v>71</v>
      </c>
      <c r="D28" s="20">
        <v>470</v>
      </c>
      <c r="E28" s="20">
        <f t="shared" si="0"/>
        <v>470</v>
      </c>
    </row>
    <row r="29" spans="1:5" ht="20.100000000000001" customHeight="1">
      <c r="A29" s="22">
        <v>1</v>
      </c>
      <c r="B29" s="23" t="s">
        <v>72</v>
      </c>
      <c r="C29" s="24" t="s">
        <v>73</v>
      </c>
      <c r="D29" s="20">
        <v>470</v>
      </c>
      <c r="E29" s="20">
        <f t="shared" si="0"/>
        <v>470</v>
      </c>
    </row>
    <row r="30" spans="1:5" ht="20.100000000000001" customHeight="1">
      <c r="A30" s="22">
        <v>1</v>
      </c>
      <c r="B30" s="23" t="s">
        <v>74</v>
      </c>
      <c r="C30" s="24" t="s">
        <v>75</v>
      </c>
      <c r="D30" s="20">
        <v>470</v>
      </c>
      <c r="E30" s="20">
        <f t="shared" si="0"/>
        <v>470</v>
      </c>
    </row>
    <row r="31" spans="1:5" ht="20.100000000000001" customHeight="1">
      <c r="A31" s="22">
        <v>1</v>
      </c>
      <c r="B31" s="23" t="s">
        <v>76</v>
      </c>
      <c r="C31" s="24" t="s">
        <v>77</v>
      </c>
      <c r="D31" s="20">
        <v>470</v>
      </c>
      <c r="E31" s="20">
        <f t="shared" si="0"/>
        <v>470</v>
      </c>
    </row>
    <row r="32" spans="1:5" ht="20.100000000000001" customHeight="1">
      <c r="A32" s="22">
        <v>1</v>
      </c>
      <c r="B32" s="23" t="s">
        <v>78</v>
      </c>
      <c r="C32" s="24" t="s">
        <v>79</v>
      </c>
      <c r="D32" s="20">
        <v>470</v>
      </c>
      <c r="E32" s="20">
        <f t="shared" si="0"/>
        <v>470</v>
      </c>
    </row>
    <row r="33" spans="1:5" ht="20.100000000000001" customHeight="1">
      <c r="A33" s="22">
        <v>1</v>
      </c>
      <c r="B33" s="23" t="s">
        <v>80</v>
      </c>
      <c r="C33" s="24" t="s">
        <v>81</v>
      </c>
      <c r="D33" s="20">
        <v>470</v>
      </c>
      <c r="E33" s="20">
        <f t="shared" si="0"/>
        <v>470</v>
      </c>
    </row>
    <row r="34" spans="1:5" ht="20.100000000000001" customHeight="1">
      <c r="A34" s="22">
        <v>1</v>
      </c>
      <c r="B34" s="23" t="s">
        <v>82</v>
      </c>
      <c r="C34" s="24" t="s">
        <v>83</v>
      </c>
      <c r="D34" s="20">
        <v>470</v>
      </c>
      <c r="E34" s="20">
        <f t="shared" si="0"/>
        <v>470</v>
      </c>
    </row>
    <row r="35" spans="1:5" ht="20.100000000000001" customHeight="1">
      <c r="A35" s="22">
        <v>1</v>
      </c>
      <c r="B35" s="23" t="s">
        <v>84</v>
      </c>
      <c r="C35" s="24" t="s">
        <v>85</v>
      </c>
      <c r="D35" s="20">
        <v>470</v>
      </c>
      <c r="E35" s="20">
        <f t="shared" si="0"/>
        <v>470</v>
      </c>
    </row>
    <row r="36" spans="1:5" ht="20.100000000000001" customHeight="1">
      <c r="A36" s="22">
        <v>1</v>
      </c>
      <c r="B36" s="23" t="s">
        <v>86</v>
      </c>
      <c r="C36" s="24" t="s">
        <v>87</v>
      </c>
      <c r="D36" s="20">
        <v>470</v>
      </c>
      <c r="E36" s="20">
        <f t="shared" si="0"/>
        <v>470</v>
      </c>
    </row>
    <row r="37" spans="1:5" ht="20.100000000000001" customHeight="1">
      <c r="A37" s="22">
        <v>1</v>
      </c>
      <c r="B37" s="23" t="s">
        <v>88</v>
      </c>
      <c r="C37" s="24" t="s">
        <v>89</v>
      </c>
      <c r="D37" s="20">
        <v>470</v>
      </c>
      <c r="E37" s="20">
        <f t="shared" si="0"/>
        <v>470</v>
      </c>
    </row>
    <row r="38" spans="1:5" ht="20.100000000000001" customHeight="1">
      <c r="A38" s="22">
        <v>1</v>
      </c>
      <c r="B38" s="23" t="s">
        <v>90</v>
      </c>
      <c r="C38" s="24" t="s">
        <v>91</v>
      </c>
      <c r="D38" s="20">
        <v>470</v>
      </c>
      <c r="E38" s="20">
        <f t="shared" si="0"/>
        <v>470</v>
      </c>
    </row>
    <row r="39" spans="1:5" ht="20.100000000000001" customHeight="1">
      <c r="A39" s="22">
        <v>1</v>
      </c>
      <c r="B39" s="23" t="s">
        <v>92</v>
      </c>
      <c r="C39" s="24" t="s">
        <v>93</v>
      </c>
      <c r="D39" s="20">
        <v>470</v>
      </c>
      <c r="E39" s="20">
        <f t="shared" si="0"/>
        <v>470</v>
      </c>
    </row>
    <row r="40" spans="1:5" ht="20.100000000000001" customHeight="1">
      <c r="A40" s="22">
        <v>1</v>
      </c>
      <c r="B40" s="23" t="s">
        <v>94</v>
      </c>
      <c r="C40" s="24" t="s">
        <v>95</v>
      </c>
      <c r="D40" s="20">
        <v>470</v>
      </c>
      <c r="E40" s="20">
        <f t="shared" si="0"/>
        <v>470</v>
      </c>
    </row>
    <row r="41" spans="1:5" ht="20.100000000000001" customHeight="1">
      <c r="A41" s="22">
        <v>1</v>
      </c>
      <c r="B41" s="23" t="s">
        <v>96</v>
      </c>
      <c r="C41" s="24" t="s">
        <v>97</v>
      </c>
      <c r="D41" s="20">
        <v>470</v>
      </c>
      <c r="E41" s="20">
        <f t="shared" si="0"/>
        <v>470</v>
      </c>
    </row>
    <row r="42" spans="1:5" ht="20.100000000000001" customHeight="1">
      <c r="A42" s="22">
        <v>1</v>
      </c>
      <c r="B42" s="23" t="s">
        <v>98</v>
      </c>
      <c r="C42" s="24" t="s">
        <v>99</v>
      </c>
      <c r="D42" s="20">
        <v>470</v>
      </c>
      <c r="E42" s="20">
        <f t="shared" si="0"/>
        <v>470</v>
      </c>
    </row>
    <row r="43" spans="1:5" ht="20.100000000000001" customHeight="1">
      <c r="A43" s="22">
        <v>1</v>
      </c>
      <c r="B43" s="23" t="s">
        <v>100</v>
      </c>
      <c r="C43" s="24" t="s">
        <v>101</v>
      </c>
      <c r="D43" s="20">
        <v>470</v>
      </c>
      <c r="E43" s="20">
        <f t="shared" si="0"/>
        <v>470</v>
      </c>
    </row>
    <row r="44" spans="1:5" ht="20.100000000000001" customHeight="1">
      <c r="A44" s="22">
        <v>1</v>
      </c>
      <c r="B44" s="23" t="s">
        <v>102</v>
      </c>
      <c r="C44" s="24" t="s">
        <v>103</v>
      </c>
      <c r="D44" s="20">
        <v>470</v>
      </c>
      <c r="E44" s="20">
        <f t="shared" si="0"/>
        <v>470</v>
      </c>
    </row>
    <row r="45" spans="1:5" ht="20.100000000000001" customHeight="1">
      <c r="A45" s="22">
        <v>1</v>
      </c>
      <c r="B45" s="23" t="s">
        <v>104</v>
      </c>
      <c r="C45" s="24" t="s">
        <v>105</v>
      </c>
      <c r="D45" s="20">
        <v>470</v>
      </c>
      <c r="E45" s="20">
        <f t="shared" si="0"/>
        <v>470</v>
      </c>
    </row>
    <row r="46" spans="1:5" ht="20.100000000000001" customHeight="1">
      <c r="A46" s="22">
        <v>1</v>
      </c>
      <c r="B46" s="23" t="s">
        <v>106</v>
      </c>
      <c r="C46" s="24" t="s">
        <v>107</v>
      </c>
      <c r="D46" s="20">
        <v>470</v>
      </c>
      <c r="E46" s="20">
        <f t="shared" si="0"/>
        <v>470</v>
      </c>
    </row>
    <row r="47" spans="1:5" ht="20.100000000000001" customHeight="1">
      <c r="A47" s="22">
        <v>1</v>
      </c>
      <c r="B47" s="23" t="s">
        <v>108</v>
      </c>
      <c r="C47" s="24" t="s">
        <v>109</v>
      </c>
      <c r="D47" s="20">
        <v>470</v>
      </c>
      <c r="E47" s="20">
        <f t="shared" si="0"/>
        <v>470</v>
      </c>
    </row>
    <row r="48" spans="1:5" ht="20.100000000000001" customHeight="1">
      <c r="A48" s="22">
        <v>1</v>
      </c>
      <c r="B48" s="23" t="s">
        <v>110</v>
      </c>
      <c r="C48" s="24" t="s">
        <v>111</v>
      </c>
      <c r="D48" s="20">
        <v>470</v>
      </c>
      <c r="E48" s="20">
        <f t="shared" si="0"/>
        <v>470</v>
      </c>
    </row>
    <row r="49" spans="1:5" ht="20.100000000000001" customHeight="1">
      <c r="A49" s="22">
        <v>1</v>
      </c>
      <c r="B49" s="23" t="s">
        <v>112</v>
      </c>
      <c r="C49" s="24" t="s">
        <v>113</v>
      </c>
      <c r="D49" s="20">
        <v>470</v>
      </c>
      <c r="E49" s="20">
        <f t="shared" si="0"/>
        <v>470</v>
      </c>
    </row>
    <row r="50" spans="1:5" ht="20.100000000000001" customHeight="1">
      <c r="A50" s="22">
        <v>1</v>
      </c>
      <c r="B50" s="23" t="s">
        <v>114</v>
      </c>
      <c r="C50" s="24" t="s">
        <v>115</v>
      </c>
      <c r="D50" s="20">
        <v>470</v>
      </c>
      <c r="E50" s="20">
        <f t="shared" si="0"/>
        <v>470</v>
      </c>
    </row>
    <row r="51" spans="1:5" ht="20.100000000000001" customHeight="1">
      <c r="A51" s="22">
        <v>1</v>
      </c>
      <c r="B51" s="23" t="s">
        <v>116</v>
      </c>
      <c r="C51" s="24" t="s">
        <v>117</v>
      </c>
      <c r="D51" s="20">
        <v>470</v>
      </c>
      <c r="E51" s="20">
        <f t="shared" si="0"/>
        <v>470</v>
      </c>
    </row>
    <row r="52" spans="1:5" ht="20.100000000000001" customHeight="1">
      <c r="A52" s="22">
        <v>1</v>
      </c>
      <c r="B52" s="23" t="s">
        <v>118</v>
      </c>
      <c r="C52" s="24" t="s">
        <v>119</v>
      </c>
      <c r="D52" s="20">
        <v>470</v>
      </c>
      <c r="E52" s="20">
        <f t="shared" si="0"/>
        <v>470</v>
      </c>
    </row>
    <row r="53" spans="1:5" ht="20.100000000000001" customHeight="1">
      <c r="A53" s="22">
        <v>1</v>
      </c>
      <c r="B53" s="23" t="s">
        <v>120</v>
      </c>
      <c r="C53" s="24" t="s">
        <v>121</v>
      </c>
      <c r="D53" s="20">
        <v>470</v>
      </c>
      <c r="E53" s="20">
        <f t="shared" si="0"/>
        <v>470</v>
      </c>
    </row>
    <row r="54" spans="1:5" ht="20.100000000000001" customHeight="1">
      <c r="A54" s="22">
        <v>1</v>
      </c>
      <c r="B54" s="23" t="s">
        <v>122</v>
      </c>
      <c r="C54" s="24" t="s">
        <v>123</v>
      </c>
      <c r="D54" s="20">
        <v>470</v>
      </c>
      <c r="E54" s="20">
        <f t="shared" si="0"/>
        <v>470</v>
      </c>
    </row>
    <row r="55" spans="1:5" ht="20.100000000000001" customHeight="1">
      <c r="A55" s="22">
        <v>1</v>
      </c>
      <c r="B55" s="23" t="s">
        <v>124</v>
      </c>
      <c r="C55" s="24" t="s">
        <v>125</v>
      </c>
      <c r="D55" s="20">
        <v>470</v>
      </c>
      <c r="E55" s="20">
        <f t="shared" si="0"/>
        <v>470</v>
      </c>
    </row>
    <row r="56" spans="1:5" ht="20.100000000000001" customHeight="1">
      <c r="A56" s="22">
        <v>1</v>
      </c>
      <c r="B56" s="23" t="s">
        <v>126</v>
      </c>
      <c r="C56" s="24" t="s">
        <v>127</v>
      </c>
      <c r="D56" s="20">
        <v>470</v>
      </c>
      <c r="E56" s="20">
        <f t="shared" si="0"/>
        <v>470</v>
      </c>
    </row>
    <row r="57" spans="1:5" ht="20.100000000000001" customHeight="1">
      <c r="A57" s="22">
        <v>1</v>
      </c>
      <c r="B57" s="23" t="s">
        <v>128</v>
      </c>
      <c r="C57" s="24" t="s">
        <v>129</v>
      </c>
      <c r="D57" s="20">
        <v>470</v>
      </c>
      <c r="E57" s="20">
        <f t="shared" si="0"/>
        <v>470</v>
      </c>
    </row>
    <row r="58" spans="1:5" ht="20.100000000000001" customHeight="1">
      <c r="A58" s="22">
        <v>1</v>
      </c>
      <c r="B58" s="23" t="s">
        <v>130</v>
      </c>
      <c r="C58" s="24" t="s">
        <v>131</v>
      </c>
      <c r="D58" s="20">
        <v>470</v>
      </c>
      <c r="E58" s="20">
        <f t="shared" si="0"/>
        <v>470</v>
      </c>
    </row>
    <row r="59" spans="1:5" ht="20.100000000000001" customHeight="1">
      <c r="A59" s="22">
        <v>1</v>
      </c>
      <c r="B59" s="23" t="s">
        <v>132</v>
      </c>
      <c r="C59" s="24" t="s">
        <v>133</v>
      </c>
      <c r="D59" s="20">
        <v>470</v>
      </c>
      <c r="E59" s="20">
        <f t="shared" si="0"/>
        <v>470</v>
      </c>
    </row>
    <row r="60" spans="1:5" ht="20.100000000000001" customHeight="1">
      <c r="A60" s="22">
        <v>1</v>
      </c>
      <c r="B60" s="23" t="s">
        <v>134</v>
      </c>
      <c r="C60" s="24" t="s">
        <v>135</v>
      </c>
      <c r="D60" s="20">
        <v>470</v>
      </c>
      <c r="E60" s="20">
        <f t="shared" si="0"/>
        <v>470</v>
      </c>
    </row>
    <row r="61" spans="1:5" ht="20.100000000000001" customHeight="1">
      <c r="A61" s="22">
        <v>1</v>
      </c>
      <c r="B61" s="23" t="s">
        <v>136</v>
      </c>
      <c r="C61" s="24" t="s">
        <v>137</v>
      </c>
      <c r="D61" s="20">
        <v>470</v>
      </c>
      <c r="E61" s="20">
        <f t="shared" si="0"/>
        <v>470</v>
      </c>
    </row>
    <row r="62" spans="1:5" ht="20.100000000000001" customHeight="1">
      <c r="A62" s="22">
        <v>1</v>
      </c>
      <c r="B62" s="23" t="s">
        <v>138</v>
      </c>
      <c r="C62" s="24" t="s">
        <v>139</v>
      </c>
      <c r="D62" s="20">
        <v>470</v>
      </c>
      <c r="E62" s="20">
        <f t="shared" si="0"/>
        <v>470</v>
      </c>
    </row>
    <row r="63" spans="1:5" ht="20.100000000000001" customHeight="1">
      <c r="A63" s="22">
        <v>1</v>
      </c>
      <c r="B63" s="23" t="s">
        <v>140</v>
      </c>
      <c r="C63" s="24" t="s">
        <v>141</v>
      </c>
      <c r="D63" s="20">
        <v>470</v>
      </c>
      <c r="E63" s="20">
        <f t="shared" si="0"/>
        <v>470</v>
      </c>
    </row>
    <row r="64" spans="1:5" ht="32.25" customHeight="1">
      <c r="A64" s="22">
        <v>2</v>
      </c>
      <c r="B64" s="23" t="s">
        <v>142</v>
      </c>
      <c r="C64" s="26" t="s">
        <v>143</v>
      </c>
      <c r="D64" s="20">
        <v>30</v>
      </c>
      <c r="E64" s="20">
        <f t="shared" si="0"/>
        <v>60</v>
      </c>
    </row>
    <row r="65" spans="1:5" ht="30.75" customHeight="1">
      <c r="A65" s="22">
        <v>2</v>
      </c>
      <c r="B65" s="23" t="s">
        <v>144</v>
      </c>
      <c r="C65" s="26" t="s">
        <v>145</v>
      </c>
      <c r="D65" s="20">
        <v>30</v>
      </c>
      <c r="E65" s="20">
        <f t="shared" si="0"/>
        <v>60</v>
      </c>
    </row>
    <row r="66" spans="1:5" ht="36" customHeight="1">
      <c r="A66" s="22">
        <v>2</v>
      </c>
      <c r="B66" s="23" t="s">
        <v>146</v>
      </c>
      <c r="C66" s="26" t="s">
        <v>147</v>
      </c>
      <c r="D66" s="20">
        <v>30</v>
      </c>
      <c r="E66" s="20">
        <f t="shared" si="0"/>
        <v>60</v>
      </c>
    </row>
    <row r="67" spans="1:5" ht="38.25" customHeight="1">
      <c r="A67" s="22">
        <v>2</v>
      </c>
      <c r="B67" s="23" t="s">
        <v>148</v>
      </c>
      <c r="C67" s="26" t="s">
        <v>149</v>
      </c>
      <c r="D67" s="20">
        <v>30</v>
      </c>
      <c r="E67" s="20">
        <f t="shared" si="0"/>
        <v>60</v>
      </c>
    </row>
    <row r="68" spans="1:5" ht="29.25" customHeight="1">
      <c r="A68" s="22">
        <v>2</v>
      </c>
      <c r="B68" s="23" t="s">
        <v>150</v>
      </c>
      <c r="C68" s="26" t="s">
        <v>151</v>
      </c>
      <c r="D68" s="20">
        <v>30</v>
      </c>
      <c r="E68" s="20">
        <f t="shared" si="0"/>
        <v>60</v>
      </c>
    </row>
    <row r="69" spans="1:5" ht="38.25" customHeight="1">
      <c r="A69" s="22">
        <v>2</v>
      </c>
      <c r="B69" s="23" t="s">
        <v>152</v>
      </c>
      <c r="C69" s="26" t="s">
        <v>153</v>
      </c>
      <c r="D69" s="20">
        <v>30</v>
      </c>
      <c r="E69" s="20">
        <f t="shared" si="0"/>
        <v>60</v>
      </c>
    </row>
    <row r="70" spans="1:5" ht="30.75" customHeight="1">
      <c r="A70" s="22">
        <v>2</v>
      </c>
      <c r="B70" s="23" t="s">
        <v>154</v>
      </c>
      <c r="C70" s="26" t="s">
        <v>155</v>
      </c>
      <c r="D70" s="20">
        <v>30</v>
      </c>
      <c r="E70" s="20">
        <f t="shared" si="0"/>
        <v>60</v>
      </c>
    </row>
    <row r="71" spans="1:5" ht="27.75" customHeight="1">
      <c r="A71" s="22">
        <v>2</v>
      </c>
      <c r="B71" s="23" t="s">
        <v>156</v>
      </c>
      <c r="C71" s="26" t="s">
        <v>157</v>
      </c>
      <c r="D71" s="20">
        <v>30</v>
      </c>
      <c r="E71" s="20">
        <f t="shared" si="0"/>
        <v>60</v>
      </c>
    </row>
    <row r="72" spans="1:5" ht="29.25" customHeight="1">
      <c r="A72" s="22">
        <v>2</v>
      </c>
      <c r="B72" s="23" t="s">
        <v>158</v>
      </c>
      <c r="C72" s="26" t="s">
        <v>159</v>
      </c>
      <c r="D72" s="20">
        <v>30</v>
      </c>
      <c r="E72" s="20">
        <f t="shared" si="0"/>
        <v>60</v>
      </c>
    </row>
    <row r="73" spans="1:5" ht="33" customHeight="1">
      <c r="A73" s="27">
        <v>2</v>
      </c>
      <c r="B73" s="28" t="s">
        <v>160</v>
      </c>
      <c r="C73" s="29" t="s">
        <v>161</v>
      </c>
      <c r="D73" s="20">
        <v>30</v>
      </c>
      <c r="E73" s="20">
        <f t="shared" si="0"/>
        <v>60</v>
      </c>
    </row>
    <row r="74" spans="1:5" ht="34.5" customHeight="1">
      <c r="A74" s="27">
        <v>2</v>
      </c>
      <c r="B74" s="28" t="s">
        <v>162</v>
      </c>
      <c r="C74" s="29" t="s">
        <v>163</v>
      </c>
      <c r="D74" s="20">
        <v>30</v>
      </c>
      <c r="E74" s="20">
        <f t="shared" si="0"/>
        <v>60</v>
      </c>
    </row>
    <row r="75" spans="1:5" ht="37.5" customHeight="1">
      <c r="A75" s="27">
        <v>2</v>
      </c>
      <c r="B75" s="28" t="s">
        <v>164</v>
      </c>
      <c r="C75" s="29" t="s">
        <v>165</v>
      </c>
      <c r="D75" s="20">
        <v>30</v>
      </c>
      <c r="E75" s="20">
        <f t="shared" si="0"/>
        <v>60</v>
      </c>
    </row>
    <row r="76" spans="1:5" ht="34.5" customHeight="1">
      <c r="A76" s="27">
        <v>2</v>
      </c>
      <c r="B76" s="28" t="s">
        <v>166</v>
      </c>
      <c r="C76" s="29" t="s">
        <v>167</v>
      </c>
      <c r="D76" s="20">
        <v>30</v>
      </c>
      <c r="E76" s="20">
        <f t="shared" si="0"/>
        <v>60</v>
      </c>
    </row>
    <row r="77" spans="1:5" ht="33" customHeight="1">
      <c r="A77" s="27">
        <v>2</v>
      </c>
      <c r="B77" s="28" t="s">
        <v>168</v>
      </c>
      <c r="C77" s="29" t="s">
        <v>169</v>
      </c>
      <c r="D77" s="20">
        <v>30</v>
      </c>
      <c r="E77" s="20">
        <f t="shared" si="0"/>
        <v>60</v>
      </c>
    </row>
    <row r="78" spans="1:5" ht="32.25" customHeight="1">
      <c r="A78" s="27">
        <v>2</v>
      </c>
      <c r="B78" s="28" t="s">
        <v>170</v>
      </c>
      <c r="C78" s="29" t="s">
        <v>171</v>
      </c>
      <c r="D78" s="20">
        <v>30</v>
      </c>
      <c r="E78" s="20">
        <f t="shared" si="0"/>
        <v>60</v>
      </c>
    </row>
    <row r="79" spans="1:5" ht="30" customHeight="1">
      <c r="A79" s="27">
        <v>2</v>
      </c>
      <c r="B79" s="28" t="s">
        <v>172</v>
      </c>
      <c r="C79" s="29" t="s">
        <v>173</v>
      </c>
      <c r="D79" s="20">
        <v>30</v>
      </c>
      <c r="E79" s="20">
        <f t="shared" si="0"/>
        <v>60</v>
      </c>
    </row>
    <row r="80" spans="1:5" ht="20.100000000000001" customHeight="1">
      <c r="A80" s="27">
        <v>2</v>
      </c>
      <c r="B80" s="30" t="s">
        <v>174</v>
      </c>
      <c r="C80" s="31" t="s">
        <v>175</v>
      </c>
      <c r="D80" s="20">
        <v>30</v>
      </c>
      <c r="E80" s="20">
        <f t="shared" si="0"/>
        <v>60</v>
      </c>
    </row>
    <row r="81" spans="1:5" ht="20.100000000000001" customHeight="1">
      <c r="A81" s="27">
        <v>2</v>
      </c>
      <c r="B81" s="30" t="s">
        <v>176</v>
      </c>
      <c r="C81" s="31" t="s">
        <v>177</v>
      </c>
      <c r="D81" s="20">
        <v>30</v>
      </c>
      <c r="E81" s="20">
        <f t="shared" si="0"/>
        <v>60</v>
      </c>
    </row>
    <row r="82" spans="1:5" ht="20.100000000000001" customHeight="1">
      <c r="A82" s="27">
        <v>2</v>
      </c>
      <c r="B82" s="30" t="s">
        <v>178</v>
      </c>
      <c r="C82" s="31" t="s">
        <v>179</v>
      </c>
      <c r="D82" s="20">
        <v>30</v>
      </c>
      <c r="E82" s="20">
        <f t="shared" si="0"/>
        <v>60</v>
      </c>
    </row>
    <row r="83" spans="1:5" ht="20.100000000000001" customHeight="1">
      <c r="A83" s="27">
        <v>2</v>
      </c>
      <c r="B83" s="30" t="s">
        <v>180</v>
      </c>
      <c r="C83" s="31" t="s">
        <v>181</v>
      </c>
      <c r="D83" s="20">
        <v>30</v>
      </c>
      <c r="E83" s="20">
        <f t="shared" si="0"/>
        <v>60</v>
      </c>
    </row>
    <row r="84" spans="1:5" ht="20.100000000000001" customHeight="1">
      <c r="A84" s="27">
        <v>2</v>
      </c>
      <c r="B84" s="30" t="s">
        <v>182</v>
      </c>
      <c r="C84" s="31" t="s">
        <v>183</v>
      </c>
      <c r="D84" s="20">
        <v>30</v>
      </c>
      <c r="E84" s="20">
        <f t="shared" ref="E84:E95" si="1">(A84*D84)</f>
        <v>60</v>
      </c>
    </row>
    <row r="85" spans="1:5" ht="20.100000000000001" customHeight="1">
      <c r="A85" s="27">
        <v>2</v>
      </c>
      <c r="B85" s="30" t="s">
        <v>184</v>
      </c>
      <c r="C85" s="31" t="s">
        <v>185</v>
      </c>
      <c r="D85" s="20">
        <v>30</v>
      </c>
      <c r="E85" s="20">
        <f t="shared" si="1"/>
        <v>60</v>
      </c>
    </row>
    <row r="86" spans="1:5" ht="20.100000000000001" customHeight="1">
      <c r="A86" s="27">
        <v>2</v>
      </c>
      <c r="B86" s="30" t="s">
        <v>186</v>
      </c>
      <c r="C86" s="31" t="s">
        <v>187</v>
      </c>
      <c r="D86" s="20">
        <v>30</v>
      </c>
      <c r="E86" s="20">
        <f t="shared" si="1"/>
        <v>60</v>
      </c>
    </row>
    <row r="87" spans="1:5" ht="20.100000000000001" customHeight="1">
      <c r="A87" s="27">
        <v>2</v>
      </c>
      <c r="B87" s="30" t="s">
        <v>188</v>
      </c>
      <c r="C87" s="31" t="s">
        <v>189</v>
      </c>
      <c r="D87" s="20">
        <v>30</v>
      </c>
      <c r="E87" s="20">
        <f t="shared" si="1"/>
        <v>60</v>
      </c>
    </row>
    <row r="88" spans="1:5" ht="20.100000000000001" customHeight="1">
      <c r="A88" s="27">
        <v>2</v>
      </c>
      <c r="B88" s="30" t="s">
        <v>190</v>
      </c>
      <c r="C88" s="31" t="s">
        <v>191</v>
      </c>
      <c r="D88" s="20">
        <v>30</v>
      </c>
      <c r="E88" s="20">
        <f t="shared" si="1"/>
        <v>60</v>
      </c>
    </row>
    <row r="89" spans="1:5" ht="20.100000000000001" customHeight="1">
      <c r="A89" s="27">
        <v>2</v>
      </c>
      <c r="B89" s="30" t="s">
        <v>192</v>
      </c>
      <c r="C89" s="31" t="s">
        <v>193</v>
      </c>
      <c r="D89" s="20">
        <v>30</v>
      </c>
      <c r="E89" s="20">
        <f t="shared" si="1"/>
        <v>60</v>
      </c>
    </row>
    <row r="90" spans="1:5" ht="20.100000000000001" customHeight="1">
      <c r="A90" s="27">
        <v>2</v>
      </c>
      <c r="B90" s="30" t="s">
        <v>194</v>
      </c>
      <c r="C90" s="31" t="s">
        <v>195</v>
      </c>
      <c r="D90" s="20">
        <v>30</v>
      </c>
      <c r="E90" s="20">
        <f t="shared" si="1"/>
        <v>60</v>
      </c>
    </row>
    <row r="91" spans="1:5" ht="20.100000000000001" customHeight="1">
      <c r="A91" s="27">
        <v>2</v>
      </c>
      <c r="B91" s="30" t="s">
        <v>196</v>
      </c>
      <c r="C91" s="31" t="s">
        <v>197</v>
      </c>
      <c r="D91" s="20">
        <v>30</v>
      </c>
      <c r="E91" s="20">
        <f t="shared" si="1"/>
        <v>60</v>
      </c>
    </row>
    <row r="92" spans="1:5" ht="20.100000000000001" customHeight="1">
      <c r="A92" s="27">
        <v>2</v>
      </c>
      <c r="B92" s="30" t="s">
        <v>198</v>
      </c>
      <c r="C92" s="31" t="s">
        <v>199</v>
      </c>
      <c r="D92" s="20">
        <v>30</v>
      </c>
      <c r="E92" s="20">
        <f t="shared" si="1"/>
        <v>60</v>
      </c>
    </row>
    <row r="93" spans="1:5" ht="20.100000000000001" customHeight="1">
      <c r="A93" s="27">
        <v>2</v>
      </c>
      <c r="B93" s="30" t="s">
        <v>200</v>
      </c>
      <c r="C93" s="31" t="s">
        <v>201</v>
      </c>
      <c r="D93" s="20">
        <v>30</v>
      </c>
      <c r="E93" s="20">
        <f t="shared" si="1"/>
        <v>60</v>
      </c>
    </row>
    <row r="94" spans="1:5" ht="20.100000000000001" customHeight="1">
      <c r="A94" s="27">
        <v>0</v>
      </c>
      <c r="B94" s="30" t="s">
        <v>202</v>
      </c>
      <c r="C94" s="31" t="s">
        <v>203</v>
      </c>
      <c r="D94" s="20">
        <v>30</v>
      </c>
      <c r="E94" s="20">
        <f t="shared" si="1"/>
        <v>0</v>
      </c>
    </row>
    <row r="95" spans="1:5" ht="20.100000000000001" customHeight="1">
      <c r="A95" s="27">
        <v>0</v>
      </c>
      <c r="B95" s="30" t="s">
        <v>204</v>
      </c>
      <c r="C95" s="31" t="s">
        <v>205</v>
      </c>
      <c r="D95" s="20">
        <v>30</v>
      </c>
      <c r="E95" s="20">
        <f t="shared" si="1"/>
        <v>0</v>
      </c>
    </row>
    <row r="96" spans="1:5" ht="20.100000000000001" customHeight="1">
      <c r="A96" s="46" t="s">
        <v>46</v>
      </c>
      <c r="B96" s="46"/>
      <c r="C96" s="46"/>
      <c r="D96" s="46"/>
      <c r="E96" s="20">
        <f>SUM(E20:E95)</f>
        <v>20920</v>
      </c>
    </row>
    <row r="97" spans="1:5" ht="20.100000000000001" customHeight="1">
      <c r="A97" s="47" t="s">
        <v>47</v>
      </c>
      <c r="B97" s="47"/>
      <c r="C97" s="47"/>
      <c r="D97" s="47"/>
      <c r="E97" s="20">
        <f>+E96*0.12</f>
        <v>2510.4</v>
      </c>
    </row>
    <row r="98" spans="1:5" ht="20.100000000000001" customHeight="1">
      <c r="A98" s="46" t="s">
        <v>48</v>
      </c>
      <c r="B98" s="46"/>
      <c r="C98" s="46"/>
      <c r="D98" s="46"/>
      <c r="E98" s="20">
        <f>+E96+E97</f>
        <v>23430.400000000001</v>
      </c>
    </row>
    <row r="99" spans="1:5" ht="20.100000000000001" customHeight="1">
      <c r="A99" s="21"/>
      <c r="B99" s="53" t="s">
        <v>24</v>
      </c>
      <c r="C99" s="53"/>
      <c r="D99" s="25"/>
      <c r="E99" s="25"/>
    </row>
    <row r="100" spans="1:5" ht="20.100000000000001" customHeight="1">
      <c r="A100" s="21"/>
      <c r="B100" s="32"/>
      <c r="C100" s="32" t="s">
        <v>49</v>
      </c>
      <c r="D100" s="25"/>
      <c r="E100" s="25"/>
    </row>
    <row r="101" spans="1:5" ht="20.100000000000001" customHeight="1">
      <c r="A101" s="15">
        <v>2</v>
      </c>
      <c r="B101" s="32"/>
      <c r="C101" s="33" t="s">
        <v>50</v>
      </c>
      <c r="D101" s="25"/>
      <c r="E101" s="25"/>
    </row>
    <row r="102" spans="1:5" ht="20.100000000000001" customHeight="1">
      <c r="A102" s="15">
        <v>1</v>
      </c>
      <c r="B102" s="32"/>
      <c r="C102" s="33" t="s">
        <v>51</v>
      </c>
      <c r="D102" s="25"/>
      <c r="E102" s="25"/>
    </row>
    <row r="103" spans="1:5" ht="20.100000000000001" customHeight="1">
      <c r="A103" s="15">
        <v>1</v>
      </c>
      <c r="B103" s="32"/>
      <c r="C103" s="33" t="s">
        <v>52</v>
      </c>
      <c r="D103" s="25"/>
      <c r="E103" s="25"/>
    </row>
    <row r="104" spans="1:5" ht="20.100000000000001" customHeight="1">
      <c r="A104" s="15">
        <v>1</v>
      </c>
      <c r="B104" s="32"/>
      <c r="C104" s="33" t="s">
        <v>53</v>
      </c>
      <c r="D104" s="25"/>
      <c r="E104" s="25"/>
    </row>
    <row r="105" spans="1:5" ht="20.100000000000001" customHeight="1">
      <c r="A105" s="15">
        <v>1</v>
      </c>
      <c r="B105" s="32"/>
      <c r="C105" s="33" t="s">
        <v>54</v>
      </c>
      <c r="D105" s="25"/>
      <c r="E105" s="25"/>
    </row>
    <row r="106" spans="1:5" ht="20.100000000000001" customHeight="1">
      <c r="A106" s="15" t="s">
        <v>55</v>
      </c>
      <c r="B106" s="32"/>
      <c r="C106" s="33" t="s">
        <v>56</v>
      </c>
      <c r="D106" s="25"/>
      <c r="E106" s="25"/>
    </row>
    <row r="107" spans="1:5" ht="20.100000000000001" customHeight="1">
      <c r="A107" s="15">
        <v>1</v>
      </c>
      <c r="B107" s="32"/>
      <c r="C107" s="33" t="s">
        <v>57</v>
      </c>
      <c r="D107" s="25"/>
      <c r="E107" s="25"/>
    </row>
    <row r="108" spans="1:5" ht="20.100000000000001" customHeight="1">
      <c r="A108" s="15">
        <v>3</v>
      </c>
      <c r="B108" s="32"/>
      <c r="C108" s="33" t="s">
        <v>58</v>
      </c>
      <c r="D108" s="25"/>
      <c r="E108" s="25"/>
    </row>
    <row r="109" spans="1:5" ht="20.100000000000001" customHeight="1">
      <c r="A109" s="15">
        <v>1</v>
      </c>
      <c r="B109" s="32"/>
      <c r="C109" s="33" t="s">
        <v>59</v>
      </c>
      <c r="D109" s="25"/>
      <c r="E109" s="25"/>
    </row>
    <row r="110" spans="1:5" ht="20.100000000000001" customHeight="1">
      <c r="A110" s="32"/>
      <c r="B110" s="32"/>
      <c r="C110" s="33"/>
      <c r="D110" s="25"/>
      <c r="E110" s="25"/>
    </row>
    <row r="111" spans="1:5" ht="20.100000000000001" customHeight="1">
      <c r="A111" s="32"/>
      <c r="B111" s="32"/>
      <c r="C111" s="32" t="s">
        <v>60</v>
      </c>
      <c r="D111" s="25"/>
      <c r="E111" s="25"/>
    </row>
    <row r="112" spans="1:5" ht="20.100000000000001" customHeight="1">
      <c r="A112" s="15">
        <v>1</v>
      </c>
      <c r="B112" s="32"/>
      <c r="C112" s="33" t="s">
        <v>61</v>
      </c>
      <c r="D112" s="25"/>
      <c r="E112" s="25"/>
    </row>
    <row r="113" spans="1:5" ht="20.100000000000001" customHeight="1">
      <c r="A113" s="15">
        <v>1</v>
      </c>
      <c r="B113" s="32"/>
      <c r="C113" s="33" t="s">
        <v>62</v>
      </c>
      <c r="D113" s="25"/>
      <c r="E113" s="25"/>
    </row>
    <row r="114" spans="1:5" ht="20.100000000000001" customHeight="1">
      <c r="A114" s="15">
        <v>1</v>
      </c>
      <c r="B114" s="32"/>
      <c r="C114" s="33" t="s">
        <v>63</v>
      </c>
      <c r="D114" s="25"/>
      <c r="E114" s="25"/>
    </row>
    <row r="115" spans="1:5" ht="20.100000000000001" customHeight="1">
      <c r="A115" s="15">
        <v>1</v>
      </c>
      <c r="B115" s="32"/>
      <c r="C115" s="33" t="s">
        <v>64</v>
      </c>
      <c r="D115" s="25"/>
      <c r="E115" s="25"/>
    </row>
    <row r="116" spans="1:5" ht="20.100000000000001" customHeight="1">
      <c r="A116" s="15">
        <v>1</v>
      </c>
      <c r="B116" s="32"/>
      <c r="C116" s="33" t="s">
        <v>65</v>
      </c>
      <c r="D116" s="25"/>
      <c r="E116" s="25"/>
    </row>
    <row r="117" spans="1:5" ht="20.100000000000001" customHeight="1">
      <c r="A117" s="15">
        <v>1</v>
      </c>
      <c r="B117" s="32"/>
      <c r="C117" s="33" t="s">
        <v>66</v>
      </c>
      <c r="D117" s="25"/>
      <c r="E117" s="25"/>
    </row>
    <row r="118" spans="1:5" ht="20.100000000000001" customHeight="1">
      <c r="A118" s="15">
        <v>1</v>
      </c>
      <c r="B118" s="32"/>
      <c r="C118" s="33" t="s">
        <v>67</v>
      </c>
      <c r="D118" s="25"/>
      <c r="E118" s="25"/>
    </row>
    <row r="119" spans="1:5" ht="20.100000000000001" customHeight="1">
      <c r="A119" s="15">
        <v>2</v>
      </c>
      <c r="B119" s="32"/>
      <c r="C119" s="33" t="s">
        <v>68</v>
      </c>
      <c r="D119" s="25"/>
      <c r="E119" s="25"/>
    </row>
    <row r="120" spans="1:5" ht="20.100000000000001" customHeight="1">
      <c r="A120" s="32"/>
      <c r="B120" s="32"/>
      <c r="C120" s="33"/>
      <c r="D120" s="25"/>
      <c r="E120" s="25"/>
    </row>
    <row r="121" spans="1:5" ht="20.100000000000001" customHeight="1">
      <c r="A121" s="15">
        <v>1</v>
      </c>
      <c r="B121" s="15"/>
      <c r="C121" s="17" t="s">
        <v>69</v>
      </c>
      <c r="D121" s="25"/>
      <c r="E121" s="25"/>
    </row>
    <row r="122" spans="1:5" ht="20.100000000000001" customHeight="1">
      <c r="A122" s="15"/>
      <c r="B122" s="15"/>
      <c r="C122" s="17"/>
      <c r="D122" s="25"/>
      <c r="E122" s="25"/>
    </row>
    <row r="123" spans="1:5" ht="20.100000000000001" customHeight="1">
      <c r="A123" s="54" t="s">
        <v>206</v>
      </c>
      <c r="B123" s="54"/>
      <c r="C123" s="54"/>
      <c r="D123" s="54"/>
      <c r="E123" s="34"/>
    </row>
    <row r="124" spans="1:5" ht="20.100000000000001" customHeight="1">
      <c r="A124" s="35" t="s">
        <v>28</v>
      </c>
      <c r="B124" s="36" t="s">
        <v>29</v>
      </c>
      <c r="C124" s="54" t="s">
        <v>207</v>
      </c>
      <c r="D124" s="54"/>
      <c r="E124" s="37"/>
    </row>
    <row r="125" spans="1:5" ht="20.100000000000001" customHeight="1">
      <c r="A125" s="38">
        <v>1</v>
      </c>
      <c r="B125" s="39" t="s">
        <v>208</v>
      </c>
      <c r="C125" s="48" t="s">
        <v>209</v>
      </c>
      <c r="D125" s="48"/>
      <c r="E125" s="37"/>
    </row>
    <row r="126" spans="1:5" ht="20.100000000000001" customHeight="1">
      <c r="A126" s="38">
        <v>1</v>
      </c>
      <c r="B126" s="39" t="s">
        <v>210</v>
      </c>
      <c r="C126" s="48" t="s">
        <v>211</v>
      </c>
      <c r="D126" s="48"/>
      <c r="E126" s="37"/>
    </row>
    <row r="127" spans="1:5" ht="20.100000000000001" customHeight="1">
      <c r="A127" s="38">
        <v>1</v>
      </c>
      <c r="B127" s="39" t="s">
        <v>212</v>
      </c>
      <c r="C127" s="48" t="s">
        <v>213</v>
      </c>
      <c r="D127" s="48"/>
      <c r="E127" s="37"/>
    </row>
    <row r="128" spans="1:5" ht="20.100000000000001" customHeight="1">
      <c r="A128" s="38">
        <v>1</v>
      </c>
      <c r="B128" s="39" t="s">
        <v>214</v>
      </c>
      <c r="C128" s="48" t="s">
        <v>215</v>
      </c>
      <c r="D128" s="48"/>
      <c r="E128" s="37"/>
    </row>
    <row r="129" spans="1:5" ht="20.100000000000001" customHeight="1">
      <c r="A129" s="38">
        <v>1</v>
      </c>
      <c r="B129" s="39" t="s">
        <v>216</v>
      </c>
      <c r="C129" s="48" t="s">
        <v>217</v>
      </c>
      <c r="D129" s="48"/>
      <c r="E129" s="37"/>
    </row>
    <row r="130" spans="1:5" ht="20.100000000000001" customHeight="1">
      <c r="A130" s="38">
        <v>1</v>
      </c>
      <c r="B130" s="39" t="s">
        <v>218</v>
      </c>
      <c r="C130" s="48" t="s">
        <v>219</v>
      </c>
      <c r="D130" s="48"/>
      <c r="E130" s="37"/>
    </row>
    <row r="131" spans="1:5" ht="20.100000000000001" customHeight="1">
      <c r="A131" s="38">
        <v>1</v>
      </c>
      <c r="B131" s="39" t="s">
        <v>220</v>
      </c>
      <c r="C131" s="48" t="s">
        <v>221</v>
      </c>
      <c r="D131" s="48"/>
      <c r="E131" s="37"/>
    </row>
    <row r="132" spans="1:5" ht="20.100000000000001" customHeight="1">
      <c r="A132" s="38">
        <v>1</v>
      </c>
      <c r="B132" s="39" t="s">
        <v>222</v>
      </c>
      <c r="C132" s="48" t="s">
        <v>223</v>
      </c>
      <c r="D132" s="48"/>
      <c r="E132" s="37"/>
    </row>
    <row r="133" spans="1:5" ht="20.100000000000001" customHeight="1">
      <c r="A133" s="38">
        <v>1</v>
      </c>
      <c r="B133" s="39" t="s">
        <v>224</v>
      </c>
      <c r="C133" s="48" t="s">
        <v>225</v>
      </c>
      <c r="D133" s="48"/>
      <c r="E133" s="37"/>
    </row>
    <row r="134" spans="1:5" ht="20.100000000000001" customHeight="1">
      <c r="A134" s="38">
        <v>1</v>
      </c>
      <c r="B134" s="39" t="s">
        <v>226</v>
      </c>
      <c r="C134" s="48" t="s">
        <v>227</v>
      </c>
      <c r="D134" s="48"/>
      <c r="E134" s="37"/>
    </row>
    <row r="135" spans="1:5" ht="20.100000000000001" customHeight="1">
      <c r="A135" s="38">
        <v>3</v>
      </c>
      <c r="B135" s="39" t="s">
        <v>228</v>
      </c>
      <c r="C135" s="48" t="s">
        <v>229</v>
      </c>
      <c r="D135" s="48"/>
      <c r="E135" s="37"/>
    </row>
    <row r="136" spans="1:5" ht="20.100000000000001" customHeight="1">
      <c r="A136" s="38">
        <v>1</v>
      </c>
      <c r="B136" s="39" t="s">
        <v>230</v>
      </c>
      <c r="C136" s="48" t="s">
        <v>231</v>
      </c>
      <c r="D136" s="48"/>
      <c r="E136" s="37"/>
    </row>
    <row r="137" spans="1:5" ht="20.100000000000001" customHeight="1">
      <c r="A137" s="40">
        <f>SUM(A125:A136)</f>
        <v>14</v>
      </c>
      <c r="B137" s="49" t="s">
        <v>232</v>
      </c>
      <c r="C137" s="49"/>
      <c r="D137" s="49"/>
      <c r="E137" s="37"/>
    </row>
    <row r="138" spans="1:5" ht="20.100000000000001" customHeight="1">
      <c r="A138" s="38"/>
      <c r="B138" s="39"/>
      <c r="C138" s="41"/>
      <c r="D138" s="41"/>
      <c r="E138" s="37"/>
    </row>
    <row r="139" spans="1:5" ht="20.100000000000001" customHeight="1">
      <c r="A139" s="38">
        <v>1</v>
      </c>
      <c r="B139" s="39" t="s">
        <v>233</v>
      </c>
      <c r="C139" s="48" t="s">
        <v>234</v>
      </c>
      <c r="D139" s="48"/>
      <c r="E139" s="37"/>
    </row>
    <row r="140" spans="1:5" ht="20.100000000000001" customHeight="1">
      <c r="A140" s="38">
        <v>2</v>
      </c>
      <c r="B140" s="39" t="s">
        <v>235</v>
      </c>
      <c r="C140" s="48" t="s">
        <v>236</v>
      </c>
      <c r="D140" s="48"/>
      <c r="E140" s="37"/>
    </row>
    <row r="141" spans="1:5" ht="20.100000000000001" customHeight="1">
      <c r="A141" s="38">
        <v>1</v>
      </c>
      <c r="B141" s="39" t="s">
        <v>237</v>
      </c>
      <c r="C141" s="48" t="s">
        <v>238</v>
      </c>
      <c r="D141" s="48"/>
      <c r="E141" s="37"/>
    </row>
    <row r="142" spans="1:5" ht="20.100000000000001" customHeight="1">
      <c r="A142" s="38">
        <v>1</v>
      </c>
      <c r="B142" s="39" t="s">
        <v>239</v>
      </c>
      <c r="C142" s="48" t="s">
        <v>240</v>
      </c>
      <c r="D142" s="48"/>
      <c r="E142" s="37"/>
    </row>
    <row r="143" spans="1:5" ht="20.100000000000001" customHeight="1">
      <c r="A143" s="38">
        <v>1</v>
      </c>
      <c r="B143" s="39" t="s">
        <v>241</v>
      </c>
      <c r="C143" s="48" t="s">
        <v>242</v>
      </c>
      <c r="D143" s="48"/>
      <c r="E143" s="37"/>
    </row>
    <row r="144" spans="1:5" ht="20.100000000000001" customHeight="1">
      <c r="A144" s="38">
        <v>1</v>
      </c>
      <c r="B144" s="39" t="s">
        <v>243</v>
      </c>
      <c r="C144" s="48" t="s">
        <v>244</v>
      </c>
      <c r="D144" s="48"/>
      <c r="E144" s="37"/>
    </row>
    <row r="145" spans="1:5" ht="20.100000000000001" customHeight="1">
      <c r="A145" s="38">
        <v>1</v>
      </c>
      <c r="B145" s="39" t="s">
        <v>245</v>
      </c>
      <c r="C145" s="48" t="s">
        <v>246</v>
      </c>
      <c r="D145" s="48"/>
      <c r="E145" s="37"/>
    </row>
    <row r="146" spans="1:5" ht="20.100000000000001" customHeight="1">
      <c r="A146" s="38">
        <v>1</v>
      </c>
      <c r="B146" s="39" t="s">
        <v>247</v>
      </c>
      <c r="C146" s="48" t="s">
        <v>248</v>
      </c>
      <c r="D146" s="48"/>
      <c r="E146" s="37"/>
    </row>
    <row r="147" spans="1:5" ht="20.100000000000001" customHeight="1">
      <c r="A147" s="38">
        <v>1</v>
      </c>
      <c r="B147" s="39" t="s">
        <v>249</v>
      </c>
      <c r="C147" s="48" t="s">
        <v>250</v>
      </c>
      <c r="D147" s="48"/>
      <c r="E147" s="37"/>
    </row>
    <row r="148" spans="1:5" ht="20.100000000000001" customHeight="1">
      <c r="A148" s="38">
        <v>2</v>
      </c>
      <c r="B148" s="39" t="s">
        <v>251</v>
      </c>
      <c r="C148" s="48" t="s">
        <v>252</v>
      </c>
      <c r="D148" s="48"/>
      <c r="E148" s="37"/>
    </row>
    <row r="149" spans="1:5" ht="20.100000000000001" customHeight="1">
      <c r="A149" s="38">
        <v>2</v>
      </c>
      <c r="B149" s="39" t="s">
        <v>253</v>
      </c>
      <c r="C149" s="48" t="s">
        <v>254</v>
      </c>
      <c r="D149" s="48"/>
      <c r="E149" s="37"/>
    </row>
    <row r="150" spans="1:5" ht="20.100000000000001" customHeight="1">
      <c r="A150" s="38">
        <v>2</v>
      </c>
      <c r="B150" s="39" t="s">
        <v>255</v>
      </c>
      <c r="C150" s="48" t="s">
        <v>256</v>
      </c>
      <c r="D150" s="48"/>
      <c r="E150" s="37"/>
    </row>
    <row r="151" spans="1:5" ht="20.100000000000001" customHeight="1">
      <c r="A151" s="40">
        <f>SUM(A139:A150)</f>
        <v>16</v>
      </c>
      <c r="B151" s="49" t="s">
        <v>257</v>
      </c>
      <c r="C151" s="49"/>
      <c r="D151" s="49"/>
      <c r="E151" s="37"/>
    </row>
    <row r="152" spans="1:5" ht="20.100000000000001" customHeight="1">
      <c r="A152" s="42"/>
      <c r="B152" s="42"/>
      <c r="C152" s="42"/>
      <c r="D152" s="42"/>
      <c r="E152" s="37"/>
    </row>
    <row r="153" spans="1:5" ht="20.100000000000001" customHeight="1">
      <c r="A153" s="38">
        <v>1</v>
      </c>
      <c r="B153" s="39" t="s">
        <v>258</v>
      </c>
      <c r="C153" s="48" t="s">
        <v>259</v>
      </c>
      <c r="D153" s="48"/>
      <c r="E153" s="37"/>
    </row>
    <row r="154" spans="1:5" ht="20.100000000000001" customHeight="1">
      <c r="A154" s="38">
        <v>1</v>
      </c>
      <c r="B154" s="39" t="s">
        <v>260</v>
      </c>
      <c r="C154" s="48" t="s">
        <v>261</v>
      </c>
      <c r="D154" s="48"/>
      <c r="E154" s="37"/>
    </row>
    <row r="155" spans="1:5" ht="20.100000000000001" customHeight="1">
      <c r="A155" s="38">
        <v>1</v>
      </c>
      <c r="B155" s="39" t="s">
        <v>262</v>
      </c>
      <c r="C155" s="48" t="s">
        <v>263</v>
      </c>
      <c r="D155" s="48"/>
      <c r="E155" s="37"/>
    </row>
    <row r="156" spans="1:5" ht="20.100000000000001" customHeight="1">
      <c r="A156" s="38">
        <v>1</v>
      </c>
      <c r="B156" s="39" t="s">
        <v>264</v>
      </c>
      <c r="C156" s="48" t="s">
        <v>265</v>
      </c>
      <c r="D156" s="48"/>
      <c r="E156" s="37"/>
    </row>
    <row r="157" spans="1:5" ht="20.100000000000001" customHeight="1">
      <c r="A157" s="38">
        <v>2</v>
      </c>
      <c r="B157" s="39" t="s">
        <v>266</v>
      </c>
      <c r="C157" s="48" t="s">
        <v>267</v>
      </c>
      <c r="D157" s="48"/>
      <c r="E157" s="37"/>
    </row>
    <row r="158" spans="1:5" ht="20.100000000000001" customHeight="1">
      <c r="A158" s="38">
        <v>1</v>
      </c>
      <c r="B158" s="39" t="s">
        <v>268</v>
      </c>
      <c r="C158" s="48" t="s">
        <v>269</v>
      </c>
      <c r="D158" s="48"/>
      <c r="E158" s="37"/>
    </row>
    <row r="159" spans="1:5" ht="20.100000000000001" customHeight="1">
      <c r="A159" s="38">
        <v>1</v>
      </c>
      <c r="B159" s="39" t="s">
        <v>270</v>
      </c>
      <c r="C159" s="48" t="s">
        <v>271</v>
      </c>
      <c r="D159" s="48"/>
      <c r="E159" s="37"/>
    </row>
    <row r="160" spans="1:5" ht="20.100000000000001" customHeight="1">
      <c r="A160" s="38">
        <v>1</v>
      </c>
      <c r="B160" s="39" t="s">
        <v>272</v>
      </c>
      <c r="C160" s="48" t="s">
        <v>273</v>
      </c>
      <c r="D160" s="48"/>
      <c r="E160" s="37"/>
    </row>
    <row r="161" spans="1:5" ht="20.100000000000001" customHeight="1">
      <c r="A161" s="38">
        <v>1</v>
      </c>
      <c r="B161" s="39" t="s">
        <v>274</v>
      </c>
      <c r="C161" s="48" t="s">
        <v>275</v>
      </c>
      <c r="D161" s="48"/>
      <c r="E161" s="37"/>
    </row>
    <row r="162" spans="1:5" ht="20.100000000000001" customHeight="1">
      <c r="A162" s="38">
        <v>1</v>
      </c>
      <c r="B162" s="39" t="s">
        <v>276</v>
      </c>
      <c r="C162" s="48" t="s">
        <v>277</v>
      </c>
      <c r="D162" s="48"/>
      <c r="E162" s="37"/>
    </row>
    <row r="163" spans="1:5" ht="20.100000000000001" customHeight="1">
      <c r="A163" s="38">
        <v>1</v>
      </c>
      <c r="B163" s="39" t="s">
        <v>278</v>
      </c>
      <c r="C163" s="48" t="s">
        <v>279</v>
      </c>
      <c r="D163" s="48"/>
      <c r="E163" s="37"/>
    </row>
    <row r="164" spans="1:5" ht="20.100000000000001" customHeight="1">
      <c r="A164" s="38">
        <v>1</v>
      </c>
      <c r="B164" s="39" t="s">
        <v>280</v>
      </c>
      <c r="C164" s="48" t="s">
        <v>281</v>
      </c>
      <c r="D164" s="48"/>
      <c r="E164" s="37"/>
    </row>
    <row r="165" spans="1:5" ht="20.100000000000001" customHeight="1">
      <c r="A165" s="38">
        <v>1</v>
      </c>
      <c r="B165" s="39" t="s">
        <v>282</v>
      </c>
      <c r="C165" s="48" t="s">
        <v>283</v>
      </c>
      <c r="D165" s="48"/>
      <c r="E165" s="37"/>
    </row>
    <row r="166" spans="1:5" ht="20.100000000000001" customHeight="1">
      <c r="A166" s="38">
        <v>1</v>
      </c>
      <c r="B166" s="39" t="s">
        <v>284</v>
      </c>
      <c r="C166" s="48" t="s">
        <v>285</v>
      </c>
      <c r="D166" s="48"/>
      <c r="E166" s="37"/>
    </row>
    <row r="167" spans="1:5" ht="20.100000000000001" customHeight="1">
      <c r="A167" s="38">
        <v>1</v>
      </c>
      <c r="B167" s="39" t="s">
        <v>286</v>
      </c>
      <c r="C167" s="48" t="s">
        <v>287</v>
      </c>
      <c r="D167" s="48"/>
      <c r="E167" s="37"/>
    </row>
    <row r="168" spans="1:5" ht="20.100000000000001" customHeight="1">
      <c r="A168" s="38">
        <v>1</v>
      </c>
      <c r="B168" s="39" t="s">
        <v>288</v>
      </c>
      <c r="C168" s="48" t="s">
        <v>289</v>
      </c>
      <c r="D168" s="48"/>
      <c r="E168" s="37"/>
    </row>
    <row r="169" spans="1:5" ht="20.100000000000001" customHeight="1">
      <c r="A169" s="38">
        <v>1</v>
      </c>
      <c r="B169" s="39" t="s">
        <v>290</v>
      </c>
      <c r="C169" s="48" t="s">
        <v>291</v>
      </c>
      <c r="D169" s="48"/>
      <c r="E169" s="37"/>
    </row>
    <row r="170" spans="1:5" ht="20.100000000000001" customHeight="1">
      <c r="A170" s="38">
        <v>2</v>
      </c>
      <c r="B170" s="39" t="s">
        <v>292</v>
      </c>
      <c r="C170" s="48" t="s">
        <v>293</v>
      </c>
      <c r="D170" s="48"/>
      <c r="E170" s="37"/>
    </row>
    <row r="171" spans="1:5" ht="20.100000000000001" customHeight="1">
      <c r="A171" s="38">
        <v>2</v>
      </c>
      <c r="B171" s="39" t="s">
        <v>294</v>
      </c>
      <c r="C171" s="48" t="s">
        <v>295</v>
      </c>
      <c r="D171" s="48"/>
      <c r="E171" s="37"/>
    </row>
    <row r="172" spans="1:5" ht="20.100000000000001" customHeight="1">
      <c r="A172" s="38">
        <v>2</v>
      </c>
      <c r="B172" s="30"/>
      <c r="C172" s="48" t="s">
        <v>296</v>
      </c>
      <c r="D172" s="48"/>
      <c r="E172" s="37"/>
    </row>
    <row r="173" spans="1:5" ht="20.100000000000001" customHeight="1">
      <c r="A173" s="43"/>
      <c r="B173" s="44">
        <v>1</v>
      </c>
      <c r="C173" s="42" t="s">
        <v>300</v>
      </c>
      <c r="D173" s="43"/>
      <c r="E173" s="43"/>
    </row>
    <row r="174" spans="1:5" ht="20.100000000000001" customHeight="1">
      <c r="A174" s="43"/>
      <c r="B174" s="44">
        <v>2</v>
      </c>
      <c r="C174" s="42" t="s">
        <v>25</v>
      </c>
      <c r="D174" s="43"/>
      <c r="E174" s="43"/>
    </row>
    <row r="175" spans="1:5" ht="20.100000000000001" customHeight="1">
      <c r="A175" s="43"/>
      <c r="B175" s="43"/>
      <c r="C175" s="43"/>
      <c r="D175" s="43"/>
      <c r="E175" s="43"/>
    </row>
    <row r="176" spans="1:5" ht="20.100000000000001" customHeight="1">
      <c r="A176" s="43"/>
      <c r="B176" s="43"/>
      <c r="C176" s="43"/>
      <c r="D176" s="43"/>
      <c r="E176" s="43"/>
    </row>
    <row r="177" spans="1:5" ht="20.100000000000001" customHeight="1">
      <c r="A177" s="43"/>
      <c r="B177" s="45" t="s">
        <v>26</v>
      </c>
      <c r="C177" s="43"/>
      <c r="D177" s="43"/>
      <c r="E177" s="43"/>
    </row>
    <row r="178" spans="1:5" ht="20.100000000000001" customHeight="1">
      <c r="A178" s="43"/>
      <c r="B178" s="45"/>
      <c r="C178" s="43"/>
      <c r="D178" s="43"/>
      <c r="E178" s="43"/>
    </row>
    <row r="179" spans="1:5" ht="20.100000000000001" customHeight="1">
      <c r="A179" s="43"/>
      <c r="B179" s="45" t="s">
        <v>27</v>
      </c>
      <c r="C179" s="43"/>
      <c r="D179" s="43"/>
      <c r="E179" s="43"/>
    </row>
  </sheetData>
  <mergeCells count="55">
    <mergeCell ref="C127:D127"/>
    <mergeCell ref="A3:C3"/>
    <mergeCell ref="A4:C4"/>
    <mergeCell ref="A5:C5"/>
    <mergeCell ref="A96:D96"/>
    <mergeCell ref="A97:D97"/>
    <mergeCell ref="A98:D98"/>
    <mergeCell ref="B99:C99"/>
    <mergeCell ref="A123:D123"/>
    <mergeCell ref="C124:D124"/>
    <mergeCell ref="C125:D125"/>
    <mergeCell ref="C126:D126"/>
    <mergeCell ref="C140:D140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B137:D137"/>
    <mergeCell ref="C139:D139"/>
    <mergeCell ref="C153:D153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B151:D151"/>
    <mergeCell ref="C165:D16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72:D172"/>
    <mergeCell ref="C166:D166"/>
    <mergeCell ref="C167:D167"/>
    <mergeCell ref="C168:D168"/>
    <mergeCell ref="C169:D169"/>
    <mergeCell ref="C170:D170"/>
    <mergeCell ref="C171:D1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2021-06-16T15:26:47Z</cp:lastPrinted>
  <dcterms:created xsi:type="dcterms:W3CDTF">2021-06-16T13:43:18Z</dcterms:created>
  <dcterms:modified xsi:type="dcterms:W3CDTF">2021-06-16T16:44:07Z</dcterms:modified>
</cp:coreProperties>
</file>