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45D32E52-A23D-466F-9685-9FFC97C3AA42}" xr6:coauthVersionLast="37" xr6:coauthVersionMax="37" xr10:uidLastSave="{00000000-0000-0000-0000-000000000000}"/>
  <bookViews>
    <workbookView xWindow="0" yWindow="0" windowWidth="28800" windowHeight="12225" xr2:uid="{3D05E9D9-01FE-4572-AC6B-0FBC1FE300FC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50" i="1" l="1"/>
  <c r="E51" i="1" s="1"/>
  <c r="E52" i="1" s="1"/>
</calcChain>
</file>

<file path=xl/sharedStrings.xml><?xml version="1.0" encoding="utf-8"?>
<sst xmlns="http://schemas.openxmlformats.org/spreadsheetml/2006/main" count="93" uniqueCount="93">
  <si>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</si>
  <si>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</si>
  <si>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</si>
  <si>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</si>
  <si>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</si>
  <si>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</si>
  <si>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</si>
  <si>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0991475214001</t>
  </si>
  <si>
    <t>Punto de Llegada:</t>
  </si>
  <si>
    <t>CROTOS Y AV. RODOLFO BAQUERIZO NAZUR</t>
  </si>
  <si>
    <t xml:space="preserve">Telefono: </t>
  </si>
  <si>
    <t>(042) 231900</t>
  </si>
  <si>
    <t>Motivo de Traslado :</t>
  </si>
  <si>
    <t>VENTA 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</si>
  <si>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</si>
  <si>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</si>
  <si>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</si>
  <si>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</si>
  <si>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</si>
  <si>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</si>
  <si>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</si>
  <si>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</si>
  <si>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</si>
  <si>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</si>
  <si>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SUBTOTAL</t>
  </si>
  <si>
    <t>IVA</t>
  </si>
  <si>
    <t>TOTAL</t>
  </si>
  <si>
    <t xml:space="preserve">ENTREGADO POR </t>
  </si>
  <si>
    <t xml:space="preserve">RECIBIDO POR </t>
  </si>
  <si>
    <t xml:space="preserve">DR. ZURITA </t>
  </si>
  <si>
    <t>10:00AM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</si>
  <si>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</si>
  <si>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</si>
  <si>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</si>
  <si>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</si>
  <si>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</si>
  <si>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</si>
  <si>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</si>
  <si>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</si>
  <si>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</si>
  <si>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</si>
  <si>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</si>
  <si>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</si>
  <si>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</si>
  <si>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</si>
  <si>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</si>
  <si>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458</t>
  </si>
  <si>
    <t>459</t>
  </si>
  <si>
    <t>460</t>
  </si>
  <si>
    <t>TORNILLO UNICORTICAL 4.0*36 MM ACERO</t>
  </si>
  <si>
    <t>461</t>
  </si>
  <si>
    <t>TORNILLO UNICORTICAL 4.0*40 MM ACERO</t>
  </si>
  <si>
    <t>462</t>
  </si>
  <si>
    <t>TORNILLO UNICORTICAL 4.0*44 MM ACERO</t>
  </si>
  <si>
    <t>463</t>
  </si>
  <si>
    <t>TORNILLO UNICORTICAL 4.0*48 MM ACERO</t>
  </si>
  <si>
    <t>464</t>
  </si>
  <si>
    <t>TORNILLO UNICORTICAL 4.0*52 MM ACERO</t>
  </si>
  <si>
    <t>465</t>
  </si>
  <si>
    <t>TORNILLO UNICORTICAL 4.0*56 MM ACERO</t>
  </si>
  <si>
    <t>466</t>
  </si>
  <si>
    <t>TORNILLO UNICORTICAL 4.0*60 MM ACERO</t>
  </si>
  <si>
    <t>467</t>
  </si>
  <si>
    <t>TORNILLO UNICORTICAL 4.0*65 MM ACERO</t>
  </si>
  <si>
    <t>468</t>
  </si>
  <si>
    <t>TORNILLO UNICORTICAL 4.0*68 MM ACERO</t>
  </si>
  <si>
    <t>469</t>
  </si>
  <si>
    <t>TORNILLO UNICORTICAL 4.0*72 MM ACERO</t>
  </si>
  <si>
    <t>800</t>
  </si>
  <si>
    <t>TORNILLO UNICORTICAL 4.0*76 MM ACERO</t>
  </si>
  <si>
    <t>470</t>
  </si>
  <si>
    <t>TORNILLO UNICORTICAL 4.0*80 MM ACERO</t>
  </si>
  <si>
    <t>471</t>
  </si>
  <si>
    <t>TORNILLO UNICORTICAL 4.0*84 MM ACERO</t>
  </si>
  <si>
    <t xml:space="preserve">SET DE INSTRUMENTAL DE CLAVO </t>
  </si>
  <si>
    <t xml:space="preserve">BAQUE PICAY JUAN PABLO </t>
  </si>
  <si>
    <t xml:space="preserve">TORNILLO UNICORTICAL 4.0*28 MM TITANIO </t>
  </si>
  <si>
    <t xml:space="preserve">TORNILLO UNICORTICAL 4.0*32 MM TITANIO </t>
  </si>
  <si>
    <t xml:space="preserve">CLAVO FEMORAL ANTEROGRADO 9*340 TITANIO </t>
  </si>
  <si>
    <t xml:space="preserve">CLAVO FEMORAL ANTEROGRADO 9*360 TITANIO </t>
  </si>
  <si>
    <t xml:space="preserve">CLAVO FEMORAL ANTEROGRADO 9*380 TITANIO </t>
  </si>
  <si>
    <t xml:space="preserve">CLAVO FEMORAL ANTEROGRADO 9*400 TITANIO </t>
  </si>
  <si>
    <t xml:space="preserve">CLAVO FEMORAL ANTEROGRADO 9*420 TITANIO </t>
  </si>
  <si>
    <t xml:space="preserve">CLAVO FEMORAL ANTEROGRADO 10*340 TITANIO </t>
  </si>
  <si>
    <t xml:space="preserve">CLAVO FEMORAL ANTEROGRADO 10*360 TITANIO </t>
  </si>
  <si>
    <t xml:space="preserve">CLAVO FEMORAL ANTEROGRADO 10*380 TITANIO </t>
  </si>
  <si>
    <t xml:space="preserve">CLAVO FEMORAL ANTEROGRADO 10*400 TITANIO </t>
  </si>
  <si>
    <t xml:space="preserve">CLAVO FEMORAL ANTEROGRADO 10*420 TITANIO </t>
  </si>
  <si>
    <t xml:space="preserve">CLAVO FEMORAL ANTEROGRADO 11*340 TITANIO </t>
  </si>
  <si>
    <t xml:space="preserve">CLAVO FEMORAL ANTEROGRADO 11*360 TITANIO </t>
  </si>
  <si>
    <t xml:space="preserve">CLAVO FEMORAL ANTEROGRADO 11*380 TITANIO </t>
  </si>
  <si>
    <t xml:space="preserve">CLAVO FEMORAL ANTEROGRADO 11*400 TITANIO </t>
  </si>
  <si>
    <t xml:space="preserve">CLAVO FEMORAL ANTEROGRADO 11*420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</si>
</sst>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0" xfId="4" applyFont="1" applyAlignment="1">
      <alignment horizontal="center"/>
    </xf>
    <xf numFmtId="0" fontId="4" fillId="0" borderId="0" xfId="0" applyFont="1"/>
    <xf numFmtId="0" fontId="4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6" fillId="0" borderId="0" xfId="4" applyFont="1" applyBorder="1" applyAlignment="1">
      <alignment horizontal="center"/>
    </xf>
    <xf numFmtId="2" fontId="7" fillId="0" borderId="0" xfId="0" applyNumberFormat="1" applyFont="1" applyAlignment="1">
      <alignment horizontal="left"/>
    </xf>
    <xf numFmtId="164" fontId="6" fillId="0" borderId="1" xfId="4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4" applyFont="1" applyBorder="1" applyAlignment="1">
      <alignment horizontal="left"/>
    </xf>
    <xf numFmtId="0" fontId="4" fillId="0" borderId="2" xfId="4" applyFont="1" applyBorder="1" applyAlignment="1">
      <alignment horizontal="left"/>
    </xf>
    <xf numFmtId="20" fontId="4" fillId="0" borderId="0" xfId="4" applyNumberFormat="1" applyFont="1" applyAlignment="1">
      <alignment horizontal="left"/>
    </xf>
    <xf numFmtId="0" fontId="3" fillId="0" borderId="3" xfId="0" applyFont="1" applyBorder="1" applyAlignment="1">
      <alignment horizontal="center"/>
    </xf>
    <xf numFmtId="44" fontId="8" fillId="2" borderId="3" xfId="1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44" fontId="3" fillId="0" borderId="3" xfId="1" applyFont="1" applyBorder="1"/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9" fontId="3" fillId="0" borderId="3" xfId="3" applyFont="1" applyFill="1" applyBorder="1" applyAlignment="1">
      <alignment horizontal="right"/>
    </xf>
    <xf numFmtId="0" fontId="6" fillId="0" borderId="3" xfId="0" applyFont="1" applyBorder="1" applyAlignment="1">
      <alignment horizontal="center"/>
    </xf>
    <xf numFmtId="165" fontId="6" fillId="0" borderId="3" xfId="2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3" xfId="4" applyFont="1" applyBorder="1" applyAlignment="1" applyProtection="1">
      <alignment horizontal="center" vertical="top" wrapText="1" readingOrder="1"/>
      <protection locked="0"/>
    </xf>
    <xf numFmtId="0" fontId="4" fillId="0" borderId="3" xfId="4" applyFont="1" applyBorder="1" applyAlignment="1" applyProtection="1">
      <alignment vertical="top" wrapText="1" readingOrder="1"/>
      <protection locked="0"/>
    </xf>
    <xf numFmtId="0" fontId="4" fillId="3" borderId="3" xfId="4" applyFont="1" applyFill="1" applyBorder="1" applyAlignment="1" applyProtection="1">
      <alignment vertical="top" wrapText="1" readingOrder="1"/>
      <protection locked="0"/>
    </xf>
  </cellXfs>
  <cellStyles count="6">
    <cellStyle name="Moneda" xfId="1" builtinId="4"/>
    <cellStyle name="Moneda [0]" xfId="2" builtinId="7"/>
    <cellStyle name="Normal" xfId="0" builtinId="0"/>
    <cellStyle name="Normal 2" xfId="4" xr:uid="{F434AA0B-B71B-4ACD-9787-4CC49C5432CD}"/>
    <cellStyle name="Normal 3" xfId="5" xr:uid="{3FC4C35D-8447-44B2-9601-5B45FE1CC8B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3209018</xdr:colOff>
      <xdr:row>0</xdr:row>
      <xdr:rowOff>79375</xdr:rowOff>
    </xdr:from>
    <xdr:to>
      <xdr:col>4</xdr:col>
      <xdr:colOff>831642</xdr:colOff>
      <xdr:row>6</xdr:row>
      <xdr:rowOff>135164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D25808-B53A-4320-829A-643B49D0B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533118" y="79375"/>
          <a:ext cx="3166174" cy="148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8DD1-369B-4B2C-A7C9-BBE54C90710C}">
  <dimension ref="A3:E59"/>
  <sheetViews>
    <sheetView tabSelected="1" topLeftCell="A16" workbookViewId="0">
      <selection activeCell="B35" sqref="B35"/>
    </sheetView>
  </sheetViews>
  <sheetFormatPr baseColWidth="10" defaultRowHeight="20.100000000000001" customHeight="1" x14ac:dyDescent="0.2"/>
  <cols>
    <col min="1" max="1" width="7.140625" style="2" bestFit="1" customWidth="1"/>
    <col min="2" max="2" width="27.7109375" style="2" customWidth="1"/>
    <col min="3" max="3" width="67.85546875" style="2" customWidth="1"/>
    <col min="4" max="4" width="15.28515625" style="2" bestFit="1" customWidth="1"/>
    <col min="5" max="5" width="18.28515625" style="2" customWidth="1"/>
    <col min="6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">
      <c r="A6" s="5"/>
      <c r="B6" s="5"/>
      <c r="C6" s="6"/>
    </row>
    <row r="7" spans="1:3" ht="20.100000000000001" customHeight="1" thickBot="1" x14ac:dyDescent="0.25">
      <c r="B7" s="7" t="s">
        <v>3</v>
      </c>
      <c r="C7" s="8">
        <v>44480</v>
      </c>
    </row>
    <row r="8" spans="1:3" ht="20.100000000000001" customHeight="1" thickBot="1" x14ac:dyDescent="0.25">
      <c r="B8" s="7" t="s">
        <v>4</v>
      </c>
      <c r="C8" s="9" t="s">
        <v>5</v>
      </c>
    </row>
    <row r="9" spans="1:3" ht="20.100000000000001" customHeight="1" thickBot="1" x14ac:dyDescent="0.25">
      <c r="B9" s="7" t="s">
        <v>6</v>
      </c>
      <c r="C9" s="10" t="s">
        <v>7</v>
      </c>
    </row>
    <row r="10" spans="1:3" ht="20.100000000000001" customHeight="1" thickBot="1" x14ac:dyDescent="0.25">
      <c r="B10" s="7" t="s">
        <v>8</v>
      </c>
      <c r="C10" s="11" t="s">
        <v>9</v>
      </c>
    </row>
    <row r="11" spans="1:3" ht="20.100000000000001" customHeight="1" thickBot="1" x14ac:dyDescent="0.25">
      <c r="B11" s="7" t="s">
        <v>10</v>
      </c>
      <c r="C11" s="11" t="s">
        <v>11</v>
      </c>
    </row>
    <row r="12" spans="1:3" ht="20.100000000000001" customHeight="1" thickBot="1" x14ac:dyDescent="0.25">
      <c r="B12" s="7" t="s">
        <v>12</v>
      </c>
      <c r="C12" s="11" t="s">
        <v>13</v>
      </c>
    </row>
    <row r="13" spans="1:3" ht="20.100000000000001" customHeight="1" thickBot="1" x14ac:dyDescent="0.25">
      <c r="B13" s="7" t="s">
        <v>14</v>
      </c>
      <c r="C13" s="12" t="s">
        <v>29</v>
      </c>
    </row>
    <row r="14" spans="1:3" ht="20.100000000000001" customHeight="1" thickBot="1" x14ac:dyDescent="0.25">
      <c r="B14" s="7" t="s">
        <v>15</v>
      </c>
      <c r="C14" s="13" t="s">
        <v>75</v>
      </c>
    </row>
    <row r="15" spans="1:3" ht="20.100000000000001" customHeight="1" thickBot="1" x14ac:dyDescent="0.25">
      <c r="B15" s="7" t="s">
        <v>16</v>
      </c>
      <c r="C15" s="13"/>
    </row>
    <row r="16" spans="1:3" ht="20.100000000000001" customHeight="1" thickBot="1" x14ac:dyDescent="0.25">
      <c r="B16" s="7" t="s">
        <v>17</v>
      </c>
      <c r="C16" s="8">
        <v>44480</v>
      </c>
    </row>
    <row r="17" spans="1:5" ht="20.100000000000001" customHeight="1" x14ac:dyDescent="0.2">
      <c r="B17" s="7" t="s">
        <v>18</v>
      </c>
      <c r="C17" s="14" t="s">
        <v>30</v>
      </c>
    </row>
    <row r="19" spans="1:5" ht="20.100000000000001" customHeight="1" x14ac:dyDescent="0.25">
      <c r="A19" s="15" t="s">
        <v>19</v>
      </c>
      <c r="B19" s="15" t="s">
        <v>20</v>
      </c>
      <c r="C19" s="15" t="s">
        <v>21</v>
      </c>
      <c r="D19" s="16" t="s">
        <v>22</v>
      </c>
      <c r="E19" s="16" t="s">
        <v>23</v>
      </c>
    </row>
    <row r="20" spans="1:5" ht="20.100000000000001" customHeight="1" x14ac:dyDescent="0.2">
      <c r="A20" s="34">
        <v>1</v>
      </c>
      <c r="B20" s="35" t="s">
        <v>31</v>
      </c>
      <c r="C20" s="35" t="s">
        <v>78</v>
      </c>
      <c r="D20" s="18">
        <v>700</v>
      </c>
      <c r="E20" s="18">
        <f t="shared" ref="E20:E49" si="0">A20*D20</f>
        <v>700</v>
      </c>
    </row>
    <row r="21" spans="1:5" ht="20.100000000000001" customHeight="1" x14ac:dyDescent="0.2">
      <c r="A21" s="34">
        <v>1</v>
      </c>
      <c r="B21" s="35" t="s">
        <v>32</v>
      </c>
      <c r="C21" s="35" t="s">
        <v>79</v>
      </c>
      <c r="D21" s="18">
        <v>700</v>
      </c>
      <c r="E21" s="18">
        <f t="shared" si="0"/>
        <v>700</v>
      </c>
    </row>
    <row r="22" spans="1:5" ht="20.100000000000001" customHeight="1" x14ac:dyDescent="0.2">
      <c r="A22" s="34">
        <v>1</v>
      </c>
      <c r="B22" s="35" t="s">
        <v>33</v>
      </c>
      <c r="C22" s="35" t="s">
        <v>80</v>
      </c>
      <c r="D22" s="18">
        <v>700</v>
      </c>
      <c r="E22" s="18">
        <f t="shared" si="0"/>
        <v>700</v>
      </c>
    </row>
    <row r="23" spans="1:5" ht="20.100000000000001" customHeight="1" x14ac:dyDescent="0.2">
      <c r="A23" s="34">
        <v>1</v>
      </c>
      <c r="B23" s="35" t="s">
        <v>34</v>
      </c>
      <c r="C23" s="35" t="s">
        <v>81</v>
      </c>
      <c r="D23" s="18">
        <v>700</v>
      </c>
      <c r="E23" s="18">
        <f t="shared" si="0"/>
        <v>700</v>
      </c>
    </row>
    <row r="24" spans="1:5" ht="20.100000000000001" customHeight="1" x14ac:dyDescent="0.2">
      <c r="A24" s="34">
        <v>1</v>
      </c>
      <c r="B24" s="35" t="s">
        <v>35</v>
      </c>
      <c r="C24" s="35" t="s">
        <v>82</v>
      </c>
      <c r="D24" s="18">
        <v>700</v>
      </c>
      <c r="E24" s="18">
        <f t="shared" si="0"/>
        <v>700</v>
      </c>
    </row>
    <row r="25" spans="1:5" ht="20.100000000000001" customHeight="1" x14ac:dyDescent="0.2">
      <c r="A25" s="34">
        <v>1</v>
      </c>
      <c r="B25" s="35" t="s">
        <v>36</v>
      </c>
      <c r="C25" s="35" t="s">
        <v>83</v>
      </c>
      <c r="D25" s="18">
        <v>700</v>
      </c>
      <c r="E25" s="18">
        <f t="shared" si="0"/>
        <v>700</v>
      </c>
    </row>
    <row r="26" spans="1:5" ht="20.100000000000001" customHeight="1" x14ac:dyDescent="0.2">
      <c r="A26" s="34">
        <v>1</v>
      </c>
      <c r="B26" s="35" t="s">
        <v>37</v>
      </c>
      <c r="C26" s="35" t="s">
        <v>84</v>
      </c>
      <c r="D26" s="18">
        <v>700</v>
      </c>
      <c r="E26" s="18">
        <f t="shared" si="0"/>
        <v>700</v>
      </c>
    </row>
    <row r="27" spans="1:5" ht="20.100000000000001" customHeight="1" x14ac:dyDescent="0.2">
      <c r="A27" s="34">
        <v>1</v>
      </c>
      <c r="B27" s="35" t="s">
        <v>38</v>
      </c>
      <c r="C27" s="35" t="s">
        <v>85</v>
      </c>
      <c r="D27" s="18">
        <v>700</v>
      </c>
      <c r="E27" s="18">
        <f t="shared" si="0"/>
        <v>700</v>
      </c>
    </row>
    <row r="28" spans="1:5" ht="20.100000000000001" customHeight="1" x14ac:dyDescent="0.2">
      <c r="A28" s="34">
        <v>1</v>
      </c>
      <c r="B28" s="35" t="s">
        <v>39</v>
      </c>
      <c r="C28" s="35" t="s">
        <v>86</v>
      </c>
      <c r="D28" s="18">
        <v>700</v>
      </c>
      <c r="E28" s="18">
        <f t="shared" si="0"/>
        <v>700</v>
      </c>
    </row>
    <row r="29" spans="1:5" ht="20.100000000000001" customHeight="1" x14ac:dyDescent="0.2">
      <c r="A29" s="34">
        <v>1</v>
      </c>
      <c r="B29" s="35" t="s">
        <v>40</v>
      </c>
      <c r="C29" s="35" t="s">
        <v>87</v>
      </c>
      <c r="D29" s="18">
        <v>700</v>
      </c>
      <c r="E29" s="18">
        <f t="shared" si="0"/>
        <v>700</v>
      </c>
    </row>
    <row r="30" spans="1:5" ht="20.100000000000001" customHeight="1" x14ac:dyDescent="0.2">
      <c r="A30" s="34">
        <v>1</v>
      </c>
      <c r="B30" s="35" t="s">
        <v>41</v>
      </c>
      <c r="C30" s="36" t="s">
        <v>88</v>
      </c>
      <c r="D30" s="18">
        <v>700</v>
      </c>
      <c r="E30" s="18">
        <f t="shared" si="0"/>
        <v>700</v>
      </c>
    </row>
    <row r="31" spans="1:5" ht="20.100000000000001" customHeight="1" x14ac:dyDescent="0.2">
      <c r="A31" s="34">
        <v>1</v>
      </c>
      <c r="B31" s="35" t="s">
        <v>42</v>
      </c>
      <c r="C31" s="36" t="s">
        <v>89</v>
      </c>
      <c r="D31" s="18">
        <v>700</v>
      </c>
      <c r="E31" s="18">
        <f t="shared" si="0"/>
        <v>700</v>
      </c>
    </row>
    <row r="32" spans="1:5" ht="20.100000000000001" customHeight="1" x14ac:dyDescent="0.2">
      <c r="A32" s="34">
        <v>1</v>
      </c>
      <c r="B32" s="35" t="s">
        <v>43</v>
      </c>
      <c r="C32" s="35" t="s">
        <v>90</v>
      </c>
      <c r="D32" s="18">
        <v>700</v>
      </c>
      <c r="E32" s="18">
        <f t="shared" si="0"/>
        <v>700</v>
      </c>
    </row>
    <row r="33" spans="1:5" ht="20.100000000000001" customHeight="1" x14ac:dyDescent="0.2">
      <c r="A33" s="34">
        <v>1</v>
      </c>
      <c r="B33" s="35" t="s">
        <v>44</v>
      </c>
      <c r="C33" s="36" t="s">
        <v>91</v>
      </c>
      <c r="D33" s="18">
        <v>700</v>
      </c>
      <c r="E33" s="18">
        <f>A33*D33</f>
        <v>700</v>
      </c>
    </row>
    <row r="34" spans="1:5" ht="20.100000000000001" customHeight="1" x14ac:dyDescent="0.2">
      <c r="A34" s="34">
        <v>1</v>
      </c>
      <c r="B34" s="35" t="s">
        <v>45</v>
      </c>
      <c r="C34" s="36" t="s">
        <v>92</v>
      </c>
      <c r="D34" s="18">
        <v>700</v>
      </c>
      <c r="E34" s="18">
        <f>A34*D34</f>
        <v>700</v>
      </c>
    </row>
    <row r="35" spans="1:5" ht="20.100000000000001" customHeight="1" x14ac:dyDescent="0.2">
      <c r="A35" s="34">
        <v>4</v>
      </c>
      <c r="B35" s="35" t="s">
        <v>46</v>
      </c>
      <c r="C35" s="35" t="s">
        <v>76</v>
      </c>
      <c r="D35" s="18">
        <v>50</v>
      </c>
      <c r="E35" s="18">
        <f t="shared" si="0"/>
        <v>200</v>
      </c>
    </row>
    <row r="36" spans="1:5" ht="20.100000000000001" customHeight="1" x14ac:dyDescent="0.2">
      <c r="A36" s="34">
        <v>4</v>
      </c>
      <c r="B36" s="35" t="s">
        <v>47</v>
      </c>
      <c r="C36" s="35" t="s">
        <v>77</v>
      </c>
      <c r="D36" s="18">
        <v>50</v>
      </c>
      <c r="E36" s="18">
        <f t="shared" si="0"/>
        <v>200</v>
      </c>
    </row>
    <row r="37" spans="1:5" ht="20.100000000000001" customHeight="1" x14ac:dyDescent="0.2">
      <c r="A37" s="34">
        <v>4</v>
      </c>
      <c r="B37" s="35" t="s">
        <v>48</v>
      </c>
      <c r="C37" s="35" t="s">
        <v>49</v>
      </c>
      <c r="D37" s="18">
        <v>50</v>
      </c>
      <c r="E37" s="18">
        <f t="shared" si="0"/>
        <v>200</v>
      </c>
    </row>
    <row r="38" spans="1:5" ht="20.100000000000001" customHeight="1" x14ac:dyDescent="0.2">
      <c r="A38" s="34">
        <v>4</v>
      </c>
      <c r="B38" s="35" t="s">
        <v>50</v>
      </c>
      <c r="C38" s="35" t="s">
        <v>51</v>
      </c>
      <c r="D38" s="18">
        <v>50</v>
      </c>
      <c r="E38" s="18">
        <f t="shared" si="0"/>
        <v>200</v>
      </c>
    </row>
    <row r="39" spans="1:5" ht="20.100000000000001" customHeight="1" x14ac:dyDescent="0.2">
      <c r="A39" s="34">
        <v>4</v>
      </c>
      <c r="B39" s="35" t="s">
        <v>52</v>
      </c>
      <c r="C39" s="35" t="s">
        <v>53</v>
      </c>
      <c r="D39" s="18">
        <v>50</v>
      </c>
      <c r="E39" s="18">
        <f t="shared" si="0"/>
        <v>200</v>
      </c>
    </row>
    <row r="40" spans="1:5" ht="20.100000000000001" customHeight="1" x14ac:dyDescent="0.2">
      <c r="A40" s="34">
        <v>4</v>
      </c>
      <c r="B40" s="35" t="s">
        <v>54</v>
      </c>
      <c r="C40" s="35" t="s">
        <v>55</v>
      </c>
      <c r="D40" s="18">
        <v>50</v>
      </c>
      <c r="E40" s="18">
        <f t="shared" si="0"/>
        <v>200</v>
      </c>
    </row>
    <row r="41" spans="1:5" ht="20.100000000000001" customHeight="1" x14ac:dyDescent="0.2">
      <c r="A41" s="34">
        <v>4</v>
      </c>
      <c r="B41" s="35" t="s">
        <v>56</v>
      </c>
      <c r="C41" s="35" t="s">
        <v>57</v>
      </c>
      <c r="D41" s="18">
        <v>50</v>
      </c>
      <c r="E41" s="18">
        <f t="shared" si="0"/>
        <v>200</v>
      </c>
    </row>
    <row r="42" spans="1:5" ht="20.100000000000001" customHeight="1" x14ac:dyDescent="0.2">
      <c r="A42" s="34">
        <v>4</v>
      </c>
      <c r="B42" s="35" t="s">
        <v>58</v>
      </c>
      <c r="C42" s="35" t="s">
        <v>59</v>
      </c>
      <c r="D42" s="18">
        <v>50</v>
      </c>
      <c r="E42" s="18">
        <f t="shared" si="0"/>
        <v>200</v>
      </c>
    </row>
    <row r="43" spans="1:5" ht="20.100000000000001" customHeight="1" x14ac:dyDescent="0.2">
      <c r="A43" s="34">
        <v>4</v>
      </c>
      <c r="B43" s="35" t="s">
        <v>60</v>
      </c>
      <c r="C43" s="35" t="s">
        <v>61</v>
      </c>
      <c r="D43" s="18">
        <v>50</v>
      </c>
      <c r="E43" s="18">
        <f t="shared" si="0"/>
        <v>200</v>
      </c>
    </row>
    <row r="44" spans="1:5" ht="20.100000000000001" customHeight="1" x14ac:dyDescent="0.2">
      <c r="A44" s="34">
        <v>4</v>
      </c>
      <c r="B44" s="35" t="s">
        <v>62</v>
      </c>
      <c r="C44" s="35" t="s">
        <v>63</v>
      </c>
      <c r="D44" s="18">
        <v>50</v>
      </c>
      <c r="E44" s="18">
        <f t="shared" si="0"/>
        <v>200</v>
      </c>
    </row>
    <row r="45" spans="1:5" ht="20.100000000000001" customHeight="1" x14ac:dyDescent="0.2">
      <c r="A45" s="34">
        <v>4</v>
      </c>
      <c r="B45" s="35" t="s">
        <v>64</v>
      </c>
      <c r="C45" s="35" t="s">
        <v>65</v>
      </c>
      <c r="D45" s="18">
        <v>50</v>
      </c>
      <c r="E45" s="18">
        <f>A45*D45</f>
        <v>200</v>
      </c>
    </row>
    <row r="46" spans="1:5" ht="20.100000000000001" customHeight="1" x14ac:dyDescent="0.2">
      <c r="A46" s="34">
        <v>4</v>
      </c>
      <c r="B46" s="35" t="s">
        <v>66</v>
      </c>
      <c r="C46" s="35" t="s">
        <v>67</v>
      </c>
      <c r="D46" s="18">
        <v>50</v>
      </c>
      <c r="E46" s="18">
        <f>A46*D46</f>
        <v>200</v>
      </c>
    </row>
    <row r="47" spans="1:5" ht="20.100000000000001" customHeight="1" x14ac:dyDescent="0.2">
      <c r="A47" s="34">
        <v>4</v>
      </c>
      <c r="B47" s="35" t="s">
        <v>68</v>
      </c>
      <c r="C47" s="35" t="s">
        <v>69</v>
      </c>
      <c r="D47" s="18">
        <v>50</v>
      </c>
      <c r="E47" s="18">
        <f>A47*D47</f>
        <v>200</v>
      </c>
    </row>
    <row r="48" spans="1:5" ht="20.100000000000001" customHeight="1" x14ac:dyDescent="0.2">
      <c r="A48" s="34">
        <v>4</v>
      </c>
      <c r="B48" s="35" t="s">
        <v>70</v>
      </c>
      <c r="C48" s="35" t="s">
        <v>71</v>
      </c>
      <c r="D48" s="18">
        <v>50</v>
      </c>
      <c r="E48" s="18">
        <f t="shared" si="0"/>
        <v>200</v>
      </c>
    </row>
    <row r="49" spans="1:5" ht="20.100000000000001" customHeight="1" x14ac:dyDescent="0.2">
      <c r="A49" s="34">
        <v>4</v>
      </c>
      <c r="B49" s="35" t="s">
        <v>72</v>
      </c>
      <c r="C49" s="35" t="s">
        <v>73</v>
      </c>
      <c r="D49" s="18">
        <v>50</v>
      </c>
      <c r="E49" s="18">
        <f t="shared" si="0"/>
        <v>200</v>
      </c>
    </row>
    <row r="50" spans="1:5" ht="20.100000000000001" customHeight="1" x14ac:dyDescent="0.25">
      <c r="A50" s="19" t="s">
        <v>24</v>
      </c>
      <c r="B50" s="20"/>
      <c r="C50" s="20"/>
      <c r="D50" s="21"/>
      <c r="E50" s="22">
        <f>SUM(E20:E49)</f>
        <v>13500</v>
      </c>
    </row>
    <row r="51" spans="1:5" ht="20.100000000000001" customHeight="1" x14ac:dyDescent="0.25">
      <c r="A51" s="23" t="s">
        <v>25</v>
      </c>
      <c r="B51" s="24"/>
      <c r="C51" s="25"/>
      <c r="D51" s="26">
        <v>0.12</v>
      </c>
      <c r="E51" s="22">
        <f>E50*D51</f>
        <v>1620</v>
      </c>
    </row>
    <row r="52" spans="1:5" ht="20.100000000000001" customHeight="1" x14ac:dyDescent="0.25">
      <c r="A52" s="23" t="s">
        <v>26</v>
      </c>
      <c r="B52" s="24"/>
      <c r="C52" s="24"/>
      <c r="D52" s="25"/>
      <c r="E52" s="22">
        <f>+E50+E51</f>
        <v>15120</v>
      </c>
    </row>
    <row r="53" spans="1:5" ht="20.100000000000001" customHeight="1" x14ac:dyDescent="0.2">
      <c r="A53" s="17"/>
      <c r="B53" s="27"/>
      <c r="C53" s="27"/>
      <c r="D53" s="28"/>
      <c r="E53" s="18"/>
    </row>
    <row r="54" spans="1:5" ht="20.100000000000001" customHeight="1" x14ac:dyDescent="0.2">
      <c r="A54" s="29"/>
      <c r="B54" s="30"/>
      <c r="C54" s="30"/>
    </row>
    <row r="55" spans="1:5" ht="20.100000000000001" customHeight="1" x14ac:dyDescent="0.2">
      <c r="A55" s="31">
        <v>1</v>
      </c>
      <c r="B55" s="32" t="s">
        <v>74</v>
      </c>
      <c r="C55" s="32"/>
    </row>
    <row r="57" spans="1:5" ht="20.100000000000001" customHeight="1" x14ac:dyDescent="0.25">
      <c r="B57" s="33" t="s">
        <v>27</v>
      </c>
    </row>
    <row r="58" spans="1:5" ht="20.100000000000001" customHeight="1" x14ac:dyDescent="0.25">
      <c r="B58" s="33"/>
    </row>
    <row r="59" spans="1:5" ht="20.100000000000001" customHeight="1" x14ac:dyDescent="0.25">
      <c r="B59" s="33" t="s">
        <v>28</v>
      </c>
    </row>
  </sheetData>
  <mergeCells count="8">
    <mergeCell ref="B54:C54"/>
    <mergeCell ref="B55:C55"/>
    <mergeCell ref="A3:C3"/>
    <mergeCell ref="A4:C4"/>
    <mergeCell ref="A5:C5"/>
    <mergeCell ref="A50:D50"/>
    <mergeCell ref="A51:C51"/>
    <mergeCell ref="A52: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2021-10-11T18:48:40Z</dcterms:created>
  <dcterms:modified xsi:type="dcterms:W3CDTF">2021-10-11T19:02:14Z</dcterms:modified>
</cp:coreProperties>
</file>