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FA10989B-3BF6-439A-923F-5AE1980AE4EE}" xr6:coauthVersionLast="47" xr6:coauthVersionMax="47" xr10:uidLastSave="{00000000-0000-0000-0000-000000000000}"/>
  <bookViews>
    <workbookView xWindow="-120" yWindow="-120" windowWidth="29040" windowHeight="15840" xr2:uid="{2B68E73D-7E9C-4DD4-BBF2-66E56FAB280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3" l="1"/>
  <c r="E59" i="3"/>
  <c r="E58" i="3"/>
  <c r="E48" i="3"/>
  <c r="E57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56" i="3"/>
  <c r="E55" i="3"/>
  <c r="E54" i="3"/>
  <c r="E53" i="3"/>
  <c r="E52" i="3"/>
  <c r="E51" i="3"/>
  <c r="E50" i="3"/>
  <c r="E4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33" i="1"/>
  <c r="E86" i="2"/>
  <c r="E85" i="2"/>
  <c r="E84" i="2"/>
  <c r="E83" i="2"/>
  <c r="E82" i="2"/>
  <c r="E81" i="2"/>
  <c r="E86" i="3" l="1"/>
  <c r="E87" i="3" s="1"/>
  <c r="E88" i="3" s="1"/>
  <c r="E90" i="2"/>
  <c r="E89" i="2"/>
  <c r="E88" i="2"/>
  <c r="E87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91" i="2" l="1"/>
  <c r="E92" i="2" s="1"/>
  <c r="E93" i="2" s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E57" i="1" l="1"/>
  <c r="E58" i="1" s="1"/>
  <c r="E59" i="1" l="1"/>
</calcChain>
</file>

<file path=xl/sharedStrings.xml><?xml version="1.0" encoding="utf-8"?>
<sst xmlns="http://schemas.openxmlformats.org/spreadsheetml/2006/main" count="547" uniqueCount="362">
  <si>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</si>
  <si>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</si>
  <si>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</si>
  <si>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</si>
  <si>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</si>
  <si>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</si>
  <si>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</si>
  <si>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</si>
  <si>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</si>
  <si>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Wrist System 1.5 / 2.0 / 2.5 Volar Distal Radius Locking Plate</t>
  </si>
  <si>
    <t>CANT.</t>
  </si>
  <si>
    <t>COD. ARTICULO</t>
  </si>
  <si>
    <t xml:space="preserve">DESCRIPCION ARTICULO </t>
  </si>
  <si>
    <t>PRECIO UNITARIO</t>
  </si>
  <si>
    <t>PRECIO TOTAL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</si>
  <si>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</si>
  <si>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</si>
  <si>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</si>
  <si>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</si>
  <si>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</si>
  <si>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</si>
  <si>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</si>
  <si>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</si>
  <si>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</si>
  <si>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</si>
  <si>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</si>
  <si>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25-DVRA-210-R</t>
  </si>
  <si>
    <t xml:space="preserve"> 2.5-DVRA Series Wide 10H right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</si>
  <si>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</si>
  <si>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</si>
  <si>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</si>
  <si>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</si>
  <si>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</si>
  <si>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</si>
  <si>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</si>
  <si>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</si>
  <si>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25-DVRA-311-R</t>
  </si>
  <si>
    <t xml:space="preserve"> 2.5-DVRA Series Extralarge 11H Right</t>
  </si>
  <si>
    <t>25-DVRA-311-L</t>
  </si>
  <si>
    <t xml:space="preserve"> 2.5-DVRA Series Extralarge 11H Left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</si>
  <si>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</si>
  <si>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</si>
  <si>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</si>
  <si>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</si>
  <si>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</si>
  <si>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</si>
  <si>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</si>
  <si>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</si>
  <si>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</si>
  <si>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</si>
  <si>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</si>
  <si>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</si>
  <si>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</si>
  <si>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</si>
  <si>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</si>
  <si>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</si>
  <si>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</si>
  <si>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</si>
  <si>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</si>
  <si>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</si>
  <si>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</si>
  <si>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</si>
  <si>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</si>
  <si>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</si>
  <si>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</si>
  <si>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</si>
  <si>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</si>
  <si>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</si>
  <si>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</si>
  <si>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</si>
  <si>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</si>
  <si>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</si>
  <si>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</si>
  <si>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</si>
  <si>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</si>
  <si>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</si>
  <si>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</si>
  <si>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</si>
  <si>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</si>
  <si>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</si>
  <si>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</si>
  <si>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</si>
  <si>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</si>
  <si>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</si>
  <si>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</si>
  <si>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</si>
  <si>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</si>
  <si>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</si>
  <si>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</si>
  <si>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</si>
  <si>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</si>
  <si>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</si>
  <si>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</si>
  <si>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</si>
  <si>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</si>
  <si>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</si>
  <si>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</si>
  <si>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</si>
  <si>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</si>
  <si>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</si>
  <si>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</si>
  <si>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</si>
  <si>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</si>
  <si>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</si>
  <si>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</si>
  <si>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</si>
  <si>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</si>
  <si>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</si>
  <si>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</si>
  <si>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</si>
  <si>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</si>
  <si>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</si>
  <si>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</si>
  <si>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</si>
  <si>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</si>
  <si>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</si>
  <si>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</si>
  <si>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</si>
  <si>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</si>
  <si>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HOMAN DELGADO </t>
  </si>
  <si>
    <t xml:space="preserve">CURETA </t>
  </si>
  <si>
    <t>GUBIA PEQUEÑA</t>
  </si>
  <si>
    <t>DISECTOR RECTO</t>
  </si>
  <si>
    <t>SEPARADOR SEMMILLER</t>
  </si>
  <si>
    <t xml:space="preserve">PINZA DE SUJECCION CON CREMALLERA TIPO CANGREJO  CON CREMALLERA </t>
  </si>
  <si>
    <t xml:space="preserve">PINZA DE SUJECCION CON CREMALLERA TIPO CANGREJO  CON ARANDELA  </t>
  </si>
  <si>
    <t xml:space="preserve">ENTREGADO POR </t>
  </si>
  <si>
    <t xml:space="preserve">RECIBIDO POR </t>
  </si>
  <si>
    <t>INQUIORT S.A.</t>
  </si>
  <si>
    <t>PLACA RADIO DISTAL ANGULO VARIABLE TITANIO Y ACERO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</si>
  <si>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</si>
  <si>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</si>
  <si>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</si>
  <si>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</si>
  <si>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</si>
  <si>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</si>
  <si>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</si>
  <si>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</si>
  <si>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</si>
  <si>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</si>
  <si>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</si>
  <si>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</si>
  <si>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</si>
  <si>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</si>
  <si>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</si>
  <si>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</si>
  <si>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</si>
  <si>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</si>
  <si>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</si>
  <si>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</si>
  <si>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</si>
  <si>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</si>
  <si>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</si>
  <si>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</si>
  <si>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</si>
  <si>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</si>
  <si>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</si>
  <si>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</si>
  <si>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</si>
  <si>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</si>
  <si>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</si>
  <si>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</si>
  <si>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</si>
  <si>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</si>
  <si>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</si>
  <si>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</si>
  <si>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</si>
  <si>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</si>
  <si>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</si>
  <si>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</si>
  <si>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</si>
  <si>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</si>
  <si>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</si>
  <si>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</si>
  <si>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</si>
  <si>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</si>
  <si>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</si>
  <si>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</si>
  <si>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</si>
  <si>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</si>
  <si>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</si>
  <si>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</si>
  <si>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</si>
  <si>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</si>
  <si>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</si>
  <si>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</si>
  <si>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</si>
  <si>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</si>
  <si>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</si>
  <si>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</si>
  <si>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</si>
  <si>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</si>
  <si>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</si>
  <si>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</si>
  <si>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</si>
  <si>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</si>
  <si>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</si>
  <si>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</si>
  <si>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</si>
  <si>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</si>
  <si>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</si>
  <si>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</si>
  <si>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</si>
  <si>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</si>
  <si>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</si>
  <si>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</si>
  <si>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</si>
  <si>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</si>
  <si>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</si>
  <si>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</si>
  <si>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</si>
  <si>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</si>
  <si>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</si>
  <si>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</si>
  <si>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</si>
  <si>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SF-131.404R</t>
  </si>
  <si>
    <t>PLACA LCP DE ANGULO VA. 2.4 MM RADIO DISTAL PALMAR EXTRA ARTICULAR 4*3 ORIF. DER. ACERO</t>
  </si>
  <si>
    <t>SF-131.404L</t>
  </si>
  <si>
    <t>PLACA LCP DE ANGULO VA. 2.4 MM RADIO DISTAL PALMAR EXTRA ARTICULAR 4*3 ORIF. IZQ. ACERO</t>
  </si>
  <si>
    <t>SF-131.504L</t>
  </si>
  <si>
    <t>PLACA LCP DE ANGULO VA. 2.4 MM RADIO DISTAL PALMAR EXTRA ARTICULAR 5*3 ORIF. IZQ.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</si>
  <si>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</si>
  <si>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</si>
  <si>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</si>
  <si>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</si>
  <si>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</si>
  <si>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</si>
  <si>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</si>
  <si>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</si>
  <si>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</si>
  <si>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</si>
  <si>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</si>
  <si>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</si>
  <si>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</si>
  <si>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</si>
  <si>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</si>
  <si>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</si>
  <si>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</si>
  <si>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</si>
  <si>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</si>
  <si>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</si>
  <si>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</si>
  <si>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</si>
  <si>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</si>
  <si>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</si>
  <si>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</si>
  <si>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</si>
  <si>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</si>
  <si>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</si>
  <si>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TORNILLO BLOQUEO  2.7*14 MM ACERO</t>
  </si>
  <si>
    <t>TORNILLO BLOQUEO  2.7*12 MM ACERO</t>
  </si>
  <si>
    <t>TORNILLO BLOQUEO  2.7*16 MM ACERO</t>
  </si>
  <si>
    <t>TORNILLO BLOQUEO  2.7*18 MM ACERO</t>
  </si>
  <si>
    <t>TORNILLO BLOQUEO  2.7*20 MM ACERO</t>
  </si>
  <si>
    <t>TORNILLO BLOQUEO  2.7*22 MM ACERO</t>
  </si>
  <si>
    <t>INSTRUMENTAL PLACA RADIO DISTAL ANGULO VARIABLE TITANIO Y ACERO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</si>
  <si>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</si>
  <si>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</si>
  <si>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</si>
  <si>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</si>
  <si>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</si>
  <si>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</si>
  <si>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</si>
  <si>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</si>
  <si>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</si>
  <si>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</si>
  <si>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ANCHO </t>
  </si>
  <si>
    <t>GUIAS DE BLOQUEO 1.8</t>
  </si>
  <si>
    <t>GUIAS DE BLOQUEO 1.5</t>
  </si>
  <si>
    <t>GUIAS DE BLOQUEO 2.0</t>
  </si>
  <si>
    <t>CLAVIJA DE KIRSHNNER 1.5 MM</t>
  </si>
  <si>
    <t>CLAVIJA DE KIRSHNNER 1.2 MM</t>
  </si>
  <si>
    <t>DISECTOR CURVO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</si>
  <si>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</si>
  <si>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</si>
  <si>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</si>
  <si>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</si>
  <si>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</si>
  <si>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</si>
  <si>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</si>
  <si>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SERVICIOS HOSPITALARIOS S.A. ALBOTEOTON</t>
  </si>
  <si>
    <t>0991475214001</t>
  </si>
  <si>
    <t>CROTOS Y AV. RODOLFO BAQUERIZO NAZUR</t>
  </si>
  <si>
    <t>(042) 231900</t>
  </si>
  <si>
    <t>VENTA -CIRUGIA</t>
  </si>
  <si>
    <t>Nombre del Paciente:</t>
  </si>
  <si>
    <t xml:space="preserve">Tipo de Seguro: </t>
  </si>
  <si>
    <t>Fecha de cirugía:</t>
  </si>
  <si>
    <t>Hora de cirugía: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</si>
  <si>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</si>
  <si>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</si>
  <si>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</si>
  <si>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</si>
  <si>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</si>
  <si>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</si>
  <si>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</si>
  <si>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</si>
  <si>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 2.5-DVRA Series Standard 10H Right</t>
  </si>
  <si>
    <t>25-DVRA-309-R</t>
  </si>
  <si>
    <t xml:space="preserve"> 2.5-DVRA Series Extralarge 9H right</t>
  </si>
  <si>
    <t xml:space="preserve">SEPARADOR AUTOESTATICO </t>
  </si>
  <si>
    <t xml:space="preserve">DR. FERNANDO OJEDA </t>
  </si>
  <si>
    <t>12:30PM</t>
  </si>
  <si>
    <t>HUMANA</t>
  </si>
  <si>
    <t>OLVERA OILAY LISSETTE</t>
  </si>
  <si>
    <t>T50092428</t>
  </si>
  <si>
    <t>T50092430</t>
  </si>
  <si>
    <t>TORNILLO BLOQ. 2.4*28 MM TITANIO</t>
  </si>
  <si>
    <t>TORNILLO BLOQ. 2.4*30 MM TITANIO</t>
  </si>
  <si>
    <t>T50022410</t>
  </si>
  <si>
    <t>TORNILLO CORTICAL 2.4X10 MM TITANIO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</si>
  <si>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</si>
  <si>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</si>
  <si>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</si>
  <si>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</si>
  <si>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</si>
  <si>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</si>
  <si>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</si>
  <si>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</si>
  <si>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</si>
  <si>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</si>
  <si>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</si>
  <si>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</si>
  <si>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</si>
  <si>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</si>
  <si>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</si>
  <si>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</si>
  <si>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</si>
  <si>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</si>
  <si>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</si>
  <si>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 18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</si>
  <si>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</si>
  <si>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</si>
  <si>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</si>
  <si>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</si>
  <si>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</si>
  <si>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</si>
  <si>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T50022726</t>
  </si>
  <si>
    <t>TORNILLO CORTICAL 2.7* 26 MM TITANIO IRE</t>
  </si>
  <si>
    <t>1688</t>
  </si>
  <si>
    <t>PLACA ALCP VOLAR 2.4/2.7 3+8 COLUMM DER.</t>
  </si>
  <si>
    <t>1689</t>
  </si>
  <si>
    <t>PLACA ALCP VOLAR 2.4/2.7 4+8 COLUMM DER.</t>
  </si>
  <si>
    <t>1690</t>
  </si>
  <si>
    <t>PLACA ALCP VOLAR 2.4/2.7 5+8 COLUMM DER.</t>
  </si>
  <si>
    <t>1685</t>
  </si>
  <si>
    <t>PLACA ALCP VOLAR 2.4/2.7 3+8 COLUMM IZQ.</t>
  </si>
  <si>
    <t>1686</t>
  </si>
  <si>
    <t>PLACA ALCP VOLAR 2.4/2.7 4+8 COLUMM IZQ.</t>
  </si>
  <si>
    <t>1687</t>
  </si>
  <si>
    <t>PLACA ALCP VOLAR 2.4/2.7 5+8 COLUMM IZQ.</t>
  </si>
  <si>
    <t>A93095340</t>
  </si>
  <si>
    <t xml:space="preserve">PLACA DE RADIO PROXIMAL 2.4/2.7MM 3 ORIFICIOS </t>
  </si>
  <si>
    <t xml:space="preserve">PLACA DE RADIO PROXIMAL 2.4/2.7MM 4 ORIFICIOS </t>
  </si>
  <si>
    <t>A93095344</t>
  </si>
  <si>
    <t>Placa de bloqueo cubital distal</t>
  </si>
  <si>
    <t xml:space="preserve">MOTOR CANULADO </t>
  </si>
  <si>
    <t xml:space="preserve">HOJAS DE MINISIERRA </t>
  </si>
  <si>
    <t xml:space="preserve">BATERIAS GRIS </t>
  </si>
  <si>
    <t xml:space="preserve">CONTENEDOR CON TAPA </t>
  </si>
  <si>
    <t xml:space="preserve">INTERCAMBIADOR DE BATERIA </t>
  </si>
  <si>
    <t xml:space="preserve">ANCLAJES DE MOTOR MAS 1 LLAVE DE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</si>
</sst>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2" fontId="6" fillId="0" borderId="0" xfId="3" applyNumberFormat="1" applyFont="1" applyAlignment="1">
      <alignment horizontal="left"/>
    </xf>
    <xf numFmtId="0" fontId="7" fillId="0" borderId="0" xfId="3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2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9" fontId="3" fillId="0" borderId="4" xfId="3" applyNumberFormat="1" applyFont="1" applyBorder="1" applyAlignment="1">
      <alignment wrapText="1"/>
    </xf>
    <xf numFmtId="0" fontId="3" fillId="0" borderId="0" xfId="3" applyFont="1" applyBorder="1" applyAlignment="1">
      <alignment horizontal="center"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8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165" fontId="4" fillId="0" borderId="4" xfId="0" applyNumberFormat="1" applyFont="1" applyBorder="1" applyAlignment="1"/>
    <xf numFmtId="0" fontId="4" fillId="0" borderId="4" xfId="3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10" fillId="0" borderId="0" xfId="0" applyFont="1"/>
    <xf numFmtId="0" fontId="4" fillId="0" borderId="0" xfId="0" applyFont="1" applyAlignment="1"/>
    <xf numFmtId="0" fontId="3" fillId="0" borderId="4" xfId="0" applyFont="1" applyBorder="1" applyAlignment="1">
      <alignment horizontal="left" vertical="center"/>
    </xf>
    <xf numFmtId="166" fontId="7" fillId="0" borderId="4" xfId="3" applyNumberFormat="1" applyFont="1" applyFill="1" applyBorder="1" applyAlignment="1" applyProtection="1">
      <alignment horizontal="left" vertical="top" shrinkToFit="1"/>
    </xf>
    <xf numFmtId="166" fontId="7" fillId="0" borderId="4" xfId="3" applyNumberFormat="1" applyFont="1" applyBorder="1" applyAlignment="1" applyProtection="1">
      <alignment horizontal="left" vertical="top" shrinkToFit="1"/>
    </xf>
    <xf numFmtId="44" fontId="4" fillId="0" borderId="4" xfId="1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7" fillId="0" borderId="4" xfId="0" applyFont="1" applyFill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left"/>
    </xf>
    <xf numFmtId="44" fontId="4" fillId="0" borderId="4" xfId="1" applyFont="1" applyFill="1" applyBorder="1" applyAlignment="1"/>
    <xf numFmtId="0" fontId="3" fillId="0" borderId="8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4" fillId="0" borderId="0" xfId="0" applyFont="1" applyFill="1"/>
    <xf numFmtId="0" fontId="5" fillId="0" borderId="0" xfId="3" applyFont="1" applyFill="1" applyAlignment="1">
      <alignment horizontal="center"/>
    </xf>
    <xf numFmtId="2" fontId="6" fillId="0" borderId="0" xfId="0" applyNumberFormat="1" applyFont="1" applyFill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 wrapText="1"/>
    </xf>
    <xf numFmtId="49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2" fontId="6" fillId="0" borderId="0" xfId="3" applyNumberFormat="1" applyFont="1" applyFill="1" applyAlignment="1">
      <alignment horizontal="center"/>
    </xf>
    <xf numFmtId="0" fontId="11" fillId="0" borderId="2" xfId="3" applyFont="1" applyBorder="1" applyAlignment="1">
      <alignment horizontal="left"/>
    </xf>
    <xf numFmtId="0" fontId="12" fillId="0" borderId="2" xfId="3" applyFont="1" applyBorder="1" applyAlignment="1">
      <alignment horizontal="left"/>
    </xf>
    <xf numFmtId="20" fontId="12" fillId="0" borderId="0" xfId="3" applyNumberFormat="1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NumberFormat="1" applyFont="1" applyFill="1" applyBorder="1"/>
    <xf numFmtId="44" fontId="4" fillId="0" borderId="7" xfId="4" applyFont="1" applyFill="1" applyBorder="1" applyAlignment="1"/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3" applyFont="1" applyBorder="1" applyAlignment="1">
      <alignment horizontal="center"/>
    </xf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7" fillId="0" borderId="4" xfId="0" applyFont="1" applyBorder="1" applyAlignment="1" applyProtection="1">
      <alignment horizontal="left" vertical="top" readingOrder="1"/>
      <protection locked="0"/>
    </xf>
    <xf numFmtId="0" fontId="7" fillId="0" borderId="4" xfId="0" applyFont="1" applyBorder="1" applyAlignment="1" applyProtection="1">
      <alignment horizontal="left" vertical="top" wrapText="1" readingOrder="1"/>
      <protection locked="0"/>
    </xf>
    <xf numFmtId="0" fontId="13" fillId="0" borderId="4" xfId="0" applyFont="1" applyBorder="1" applyAlignment="1">
      <alignment horizontal="left" vertical="top"/>
    </xf>
    <xf numFmtId="0" fontId="7" fillId="0" borderId="4" xfId="0" applyFont="1" applyBorder="1" applyAlignment="1" applyProtection="1">
      <alignment vertical="top" wrapText="1" readingOrder="1"/>
      <protection locked="0"/>
    </xf>
    <xf numFmtId="0" fontId="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0" borderId="4" xfId="3" applyFont="1" applyBorder="1" applyAlignment="1">
      <alignment horizontal="right" wrapText="1"/>
    </xf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165" fontId="9" fillId="0" borderId="5" xfId="2" applyNumberFormat="1" applyFont="1" applyFill="1" applyBorder="1" applyAlignment="1">
      <alignment horizontal="center"/>
    </xf>
    <xf numFmtId="165" fontId="9" fillId="0" borderId="6" xfId="2" applyNumberFormat="1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3" fillId="0" borderId="0" xfId="3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</cellXfs>
  <cellStyles count="5">
    <cellStyle name="Moneda" xfId="1" builtinId="4"/>
    <cellStyle name="Moneda [0]" xfId="2" builtinId="7"/>
    <cellStyle name="Moneda 3" xfId="4" xr:uid="{DF48C814-E569-4750-AD7A-3CC24CD3EAFA}"/>
    <cellStyle name="Normal" xfId="0" builtinId="0"/>
    <cellStyle name="Normal 2" xfId="3" xr:uid="{5C892CCF-7D84-43B4-8C9C-D28093E6C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3653118</xdr:colOff>
      <xdr:row>0</xdr:row>
      <xdr:rowOff>112058</xdr:rowOff>
    </xdr:from>
    <xdr:to>
      <xdr:col>4</xdr:col>
      <xdr:colOff>365872</xdr:colOff>
      <xdr:row>5</xdr:row>
      <xdr:rowOff>231167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C61AFB-2509-4E1E-8A79-D7FAA0B039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39118" y="112058"/>
          <a:ext cx="2751604" cy="13002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4933950</xdr:colOff>
      <xdr:row>0</xdr:row>
      <xdr:rowOff>101600</xdr:rowOff>
    </xdr:from>
    <xdr:to>
      <xdr:col>4</xdr:col>
      <xdr:colOff>377825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556646-4F55-4429-B3FA-9B1EFF9B3A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77100" y="101600"/>
          <a:ext cx="3625850" cy="1050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4933950</xdr:colOff>
      <xdr:row>0</xdr:row>
      <xdr:rowOff>101600</xdr:rowOff>
    </xdr:from>
    <xdr:to>
      <xdr:col>4</xdr:col>
      <xdr:colOff>377825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3F92FC-5472-4DB5-AC60-B35CE3124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77100" y="101600"/>
          <a:ext cx="3625850" cy="105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71E4-3B90-45E7-895B-273A9F8EBEB6}">
  <dimension ref="A2:E99"/>
  <sheetViews>
    <sheetView tabSelected="1" topLeftCell="A66" zoomScaleNormal="100" workbookViewId="0">
      <selection activeCell="C94" sqref="C94:D94"/>
    </sheetView>
  </sheetViews>
  <sheetFormatPr baseColWidth="10" defaultRowHeight="20.100000000000001" customHeight="1" x14ac:dyDescent="0.2"/>
  <cols>
    <col min="1" max="1" width="12.5703125" style="1" customWidth="1"/>
    <col min="2" max="2" width="21.710937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2" spans="1:3" ht="20.100000000000001" customHeight="1" x14ac:dyDescent="0.2">
      <c r="A2" s="40"/>
      <c r="B2" s="40"/>
      <c r="C2" s="40"/>
    </row>
    <row r="3" spans="1:3" ht="20.100000000000001" customHeight="1" x14ac:dyDescent="0.25">
      <c r="A3" s="77" t="s">
        <v>128</v>
      </c>
      <c r="B3" s="77"/>
      <c r="C3" s="77"/>
    </row>
    <row r="4" spans="1:3" ht="20.100000000000001" customHeight="1" x14ac:dyDescent="0.2">
      <c r="A4" s="78" t="s">
        <v>0</v>
      </c>
      <c r="B4" s="78"/>
      <c r="C4" s="78"/>
    </row>
    <row r="5" spans="1:3" ht="20.100000000000001" customHeight="1" x14ac:dyDescent="0.25">
      <c r="A5" s="79" t="s">
        <v>1</v>
      </c>
      <c r="B5" s="79"/>
      <c r="C5" s="79"/>
    </row>
    <row r="6" spans="1:3" ht="20.100000000000001" customHeight="1" x14ac:dyDescent="0.25">
      <c r="A6" s="41"/>
      <c r="B6" s="41"/>
      <c r="C6" s="41"/>
    </row>
    <row r="7" spans="1:3" ht="20.100000000000001" customHeight="1" x14ac:dyDescent="0.25">
      <c r="A7" s="41"/>
      <c r="B7" s="41"/>
      <c r="C7" s="41"/>
    </row>
    <row r="8" spans="1:3" ht="20.100000000000001" customHeight="1" thickBot="1" x14ac:dyDescent="0.3">
      <c r="A8" s="41"/>
      <c r="B8" s="42" t="s">
        <v>2</v>
      </c>
      <c r="C8" s="43">
        <v>44610</v>
      </c>
    </row>
    <row r="9" spans="1:3" ht="20.100000000000001" customHeight="1" thickBot="1" x14ac:dyDescent="0.3">
      <c r="A9" s="41"/>
      <c r="B9" s="42" t="s">
        <v>3</v>
      </c>
      <c r="C9" s="44" t="s">
        <v>280</v>
      </c>
    </row>
    <row r="10" spans="1:3" ht="20.100000000000001" customHeight="1" thickBot="1" x14ac:dyDescent="0.3">
      <c r="A10" s="41"/>
      <c r="B10" s="42" t="s">
        <v>4</v>
      </c>
      <c r="C10" s="45" t="s">
        <v>281</v>
      </c>
    </row>
    <row r="11" spans="1:3" ht="20.100000000000001" customHeight="1" thickBot="1" x14ac:dyDescent="0.3">
      <c r="A11" s="41"/>
      <c r="B11" s="42" t="s">
        <v>5</v>
      </c>
      <c r="C11" s="46" t="s">
        <v>282</v>
      </c>
    </row>
    <row r="12" spans="1:3" ht="20.100000000000001" customHeight="1" thickBot="1" x14ac:dyDescent="0.3">
      <c r="A12" s="41"/>
      <c r="B12" s="42" t="s">
        <v>6</v>
      </c>
      <c r="C12" s="46" t="s">
        <v>283</v>
      </c>
    </row>
    <row r="13" spans="1:3" ht="20.100000000000001" customHeight="1" thickBot="1" x14ac:dyDescent="0.3">
      <c r="A13" s="41"/>
      <c r="B13" s="42" t="s">
        <v>7</v>
      </c>
      <c r="C13" s="46" t="s">
        <v>284</v>
      </c>
    </row>
    <row r="14" spans="1:3" ht="20.100000000000001" customHeight="1" thickBot="1" x14ac:dyDescent="0.3">
      <c r="A14" s="47"/>
      <c r="B14" s="42" t="s">
        <v>8</v>
      </c>
      <c r="C14" s="48" t="s">
        <v>301</v>
      </c>
    </row>
    <row r="15" spans="1:3" ht="20.100000000000001" customHeight="1" thickBot="1" x14ac:dyDescent="0.3">
      <c r="A15" s="47"/>
      <c r="B15" s="42" t="s">
        <v>285</v>
      </c>
      <c r="C15" s="49" t="s">
        <v>304</v>
      </c>
    </row>
    <row r="16" spans="1:3" ht="20.100000000000001" customHeight="1" thickBot="1" x14ac:dyDescent="0.3">
      <c r="A16" s="47"/>
      <c r="B16" s="42" t="s">
        <v>286</v>
      </c>
      <c r="C16" s="49" t="s">
        <v>303</v>
      </c>
    </row>
    <row r="17" spans="1:5" ht="20.100000000000001" customHeight="1" thickBot="1" x14ac:dyDescent="0.25">
      <c r="A17" s="47"/>
      <c r="B17" s="42" t="s">
        <v>287</v>
      </c>
      <c r="C17" s="43">
        <v>44610</v>
      </c>
    </row>
    <row r="18" spans="1:5" ht="20.100000000000001" customHeight="1" x14ac:dyDescent="0.25">
      <c r="A18" s="47"/>
      <c r="B18" s="42" t="s">
        <v>288</v>
      </c>
      <c r="C18" s="50" t="s">
        <v>302</v>
      </c>
    </row>
    <row r="19" spans="1:5" ht="20.100000000000001" customHeight="1" x14ac:dyDescent="0.2">
      <c r="A19" s="2"/>
      <c r="B19" s="3"/>
    </row>
    <row r="20" spans="1:5" ht="20.100000000000001" customHeight="1" x14ac:dyDescent="0.2">
      <c r="A20" s="2"/>
      <c r="B20" s="3"/>
    </row>
    <row r="21" spans="1:5" ht="20.100000000000001" customHeight="1" x14ac:dyDescent="0.25">
      <c r="A21" s="66" t="s">
        <v>9</v>
      </c>
      <c r="B21" s="67"/>
      <c r="C21" s="67"/>
      <c r="D21" s="67"/>
      <c r="E21" s="67"/>
    </row>
    <row r="22" spans="1:5" ht="50.25" customHeight="1" x14ac:dyDescent="0.2">
      <c r="A22" s="4" t="s">
        <v>10</v>
      </c>
      <c r="B22" s="5" t="s">
        <v>11</v>
      </c>
      <c r="C22" s="5" t="s">
        <v>12</v>
      </c>
      <c r="D22" s="6" t="s">
        <v>13</v>
      </c>
      <c r="E22" s="6" t="s">
        <v>14</v>
      </c>
    </row>
    <row r="23" spans="1:5" ht="20.100000000000001" customHeight="1" x14ac:dyDescent="0.2">
      <c r="A23" s="7">
        <v>1</v>
      </c>
      <c r="B23" s="8" t="s">
        <v>15</v>
      </c>
      <c r="C23" s="9" t="s">
        <v>16</v>
      </c>
      <c r="D23" s="10">
        <v>700</v>
      </c>
      <c r="E23" s="10">
        <f t="shared" ref="E23:E56" si="0">A23*D23</f>
        <v>700</v>
      </c>
    </row>
    <row r="24" spans="1:5" ht="20.100000000000001" customHeight="1" x14ac:dyDescent="0.2">
      <c r="A24" s="7">
        <v>1</v>
      </c>
      <c r="B24" s="8" t="s">
        <v>17</v>
      </c>
      <c r="C24" s="9" t="s">
        <v>297</v>
      </c>
      <c r="D24" s="10">
        <v>700</v>
      </c>
      <c r="E24" s="10">
        <f t="shared" si="0"/>
        <v>700</v>
      </c>
    </row>
    <row r="25" spans="1:5" ht="20.100000000000001" customHeight="1" x14ac:dyDescent="0.2">
      <c r="A25" s="7">
        <v>1</v>
      </c>
      <c r="B25" s="8" t="s">
        <v>18</v>
      </c>
      <c r="C25" s="9" t="s">
        <v>19</v>
      </c>
      <c r="D25" s="10">
        <v>700</v>
      </c>
      <c r="E25" s="10">
        <f t="shared" si="0"/>
        <v>700</v>
      </c>
    </row>
    <row r="26" spans="1:5" ht="20.100000000000001" customHeight="1" x14ac:dyDescent="0.2">
      <c r="A26" s="7">
        <v>1</v>
      </c>
      <c r="B26" s="8" t="s">
        <v>20</v>
      </c>
      <c r="C26" s="9" t="s">
        <v>21</v>
      </c>
      <c r="D26" s="10">
        <v>700</v>
      </c>
      <c r="E26" s="10">
        <f t="shared" si="0"/>
        <v>700</v>
      </c>
    </row>
    <row r="27" spans="1:5" ht="20.100000000000001" customHeight="1" x14ac:dyDescent="0.2">
      <c r="A27" s="7">
        <v>1</v>
      </c>
      <c r="B27" s="8" t="s">
        <v>22</v>
      </c>
      <c r="C27" s="9" t="s">
        <v>23</v>
      </c>
      <c r="D27" s="10">
        <v>700</v>
      </c>
      <c r="E27" s="10">
        <f t="shared" si="0"/>
        <v>700</v>
      </c>
    </row>
    <row r="28" spans="1:5" ht="20.100000000000001" customHeight="1" x14ac:dyDescent="0.2">
      <c r="A28" s="7">
        <v>1</v>
      </c>
      <c r="B28" s="8" t="s">
        <v>24</v>
      </c>
      <c r="C28" s="9" t="s">
        <v>25</v>
      </c>
      <c r="D28" s="10">
        <v>700</v>
      </c>
      <c r="E28" s="10">
        <f t="shared" si="0"/>
        <v>700</v>
      </c>
    </row>
    <row r="29" spans="1:5" ht="20.100000000000001" customHeight="1" x14ac:dyDescent="0.2">
      <c r="A29" s="7">
        <v>1</v>
      </c>
      <c r="B29" s="8" t="s">
        <v>26</v>
      </c>
      <c r="C29" s="9" t="s">
        <v>27</v>
      </c>
      <c r="D29" s="10">
        <v>700</v>
      </c>
      <c r="E29" s="10">
        <f t="shared" si="0"/>
        <v>700</v>
      </c>
    </row>
    <row r="30" spans="1:5" ht="20.100000000000001" customHeight="1" x14ac:dyDescent="0.2">
      <c r="A30" s="7">
        <v>1</v>
      </c>
      <c r="B30" s="8" t="s">
        <v>28</v>
      </c>
      <c r="C30" s="9" t="s">
        <v>29</v>
      </c>
      <c r="D30" s="10">
        <v>700</v>
      </c>
      <c r="E30" s="10">
        <f t="shared" si="0"/>
        <v>700</v>
      </c>
    </row>
    <row r="31" spans="1:5" ht="20.100000000000001" customHeight="1" x14ac:dyDescent="0.2">
      <c r="A31" s="7">
        <v>1</v>
      </c>
      <c r="B31" s="8" t="s">
        <v>30</v>
      </c>
      <c r="C31" s="9" t="s">
        <v>31</v>
      </c>
      <c r="D31" s="10">
        <v>700</v>
      </c>
      <c r="E31" s="10">
        <f t="shared" si="0"/>
        <v>700</v>
      </c>
    </row>
    <row r="32" spans="1:5" ht="20.100000000000001" customHeight="1" x14ac:dyDescent="0.2">
      <c r="A32" s="7">
        <v>1</v>
      </c>
      <c r="B32" s="8" t="s">
        <v>32</v>
      </c>
      <c r="C32" s="9" t="s">
        <v>33</v>
      </c>
      <c r="D32" s="10">
        <v>700</v>
      </c>
      <c r="E32" s="10">
        <f t="shared" si="0"/>
        <v>700</v>
      </c>
    </row>
    <row r="33" spans="1:5" ht="20.100000000000001" customHeight="1" x14ac:dyDescent="0.2">
      <c r="A33" s="7">
        <v>1</v>
      </c>
      <c r="B33" s="8" t="s">
        <v>298</v>
      </c>
      <c r="C33" s="9" t="s">
        <v>299</v>
      </c>
      <c r="D33" s="10">
        <v>700</v>
      </c>
      <c r="E33" s="10">
        <f t="shared" ref="E33" si="1">A33*D33</f>
        <v>700</v>
      </c>
    </row>
    <row r="34" spans="1:5" ht="20.100000000000001" customHeight="1" x14ac:dyDescent="0.2">
      <c r="A34" s="7">
        <v>1</v>
      </c>
      <c r="B34" s="8" t="s">
        <v>34</v>
      </c>
      <c r="C34" s="9" t="s">
        <v>35</v>
      </c>
      <c r="D34" s="10">
        <v>700</v>
      </c>
      <c r="E34" s="10">
        <f t="shared" si="0"/>
        <v>700</v>
      </c>
    </row>
    <row r="35" spans="1:5" ht="20.100000000000001" customHeight="1" x14ac:dyDescent="0.2">
      <c r="A35" s="7">
        <v>1</v>
      </c>
      <c r="B35" s="8" t="s">
        <v>36</v>
      </c>
      <c r="C35" s="9" t="s">
        <v>37</v>
      </c>
      <c r="D35" s="10">
        <v>700</v>
      </c>
      <c r="E35" s="10">
        <f t="shared" si="0"/>
        <v>700</v>
      </c>
    </row>
    <row r="36" spans="1:5" ht="20.100000000000001" customHeight="1" x14ac:dyDescent="0.2">
      <c r="A36" s="7">
        <v>1</v>
      </c>
      <c r="B36" s="8" t="s">
        <v>38</v>
      </c>
      <c r="C36" s="9" t="s">
        <v>39</v>
      </c>
      <c r="D36" s="10">
        <v>700</v>
      </c>
      <c r="E36" s="10">
        <f t="shared" si="0"/>
        <v>700</v>
      </c>
    </row>
    <row r="37" spans="1:5" ht="20.100000000000001" customHeight="1" x14ac:dyDescent="0.2">
      <c r="A37" s="7">
        <v>10</v>
      </c>
      <c r="B37" s="11" t="s">
        <v>40</v>
      </c>
      <c r="C37" s="9" t="s">
        <v>41</v>
      </c>
      <c r="D37" s="10">
        <v>55</v>
      </c>
      <c r="E37" s="10">
        <f t="shared" si="0"/>
        <v>550</v>
      </c>
    </row>
    <row r="38" spans="1:5" ht="20.100000000000001" customHeight="1" x14ac:dyDescent="0.2">
      <c r="A38" s="7">
        <v>8</v>
      </c>
      <c r="B38" s="11" t="s">
        <v>42</v>
      </c>
      <c r="C38" s="9" t="s">
        <v>43</v>
      </c>
      <c r="D38" s="10">
        <v>55</v>
      </c>
      <c r="E38" s="10">
        <f t="shared" si="0"/>
        <v>440</v>
      </c>
    </row>
    <row r="39" spans="1:5" ht="20.100000000000001" customHeight="1" x14ac:dyDescent="0.2">
      <c r="A39" s="7">
        <v>8</v>
      </c>
      <c r="B39" s="8" t="s">
        <v>44</v>
      </c>
      <c r="C39" s="9" t="s">
        <v>45</v>
      </c>
      <c r="D39" s="10">
        <v>55</v>
      </c>
      <c r="E39" s="10">
        <f t="shared" si="0"/>
        <v>440</v>
      </c>
    </row>
    <row r="40" spans="1:5" ht="20.100000000000001" customHeight="1" x14ac:dyDescent="0.2">
      <c r="A40" s="7">
        <v>5</v>
      </c>
      <c r="B40" s="8" t="s">
        <v>46</v>
      </c>
      <c r="C40" s="9" t="s">
        <v>47</v>
      </c>
      <c r="D40" s="10">
        <v>55</v>
      </c>
      <c r="E40" s="10">
        <f t="shared" si="0"/>
        <v>275</v>
      </c>
    </row>
    <row r="41" spans="1:5" ht="20.100000000000001" customHeight="1" x14ac:dyDescent="0.2">
      <c r="A41" s="7">
        <v>10</v>
      </c>
      <c r="B41" s="8" t="s">
        <v>48</v>
      </c>
      <c r="C41" s="9" t="s">
        <v>49</v>
      </c>
      <c r="D41" s="10">
        <v>55</v>
      </c>
      <c r="E41" s="10">
        <f t="shared" si="0"/>
        <v>550</v>
      </c>
    </row>
    <row r="42" spans="1:5" ht="20.100000000000001" customHeight="1" x14ac:dyDescent="0.2">
      <c r="A42" s="7">
        <v>5</v>
      </c>
      <c r="B42" s="8" t="s">
        <v>50</v>
      </c>
      <c r="C42" s="9" t="s">
        <v>51</v>
      </c>
      <c r="D42" s="10">
        <v>55</v>
      </c>
      <c r="E42" s="10">
        <f t="shared" si="0"/>
        <v>275</v>
      </c>
    </row>
    <row r="43" spans="1:5" ht="20.100000000000001" customHeight="1" x14ac:dyDescent="0.2">
      <c r="A43" s="7">
        <v>4</v>
      </c>
      <c r="B43" s="8" t="s">
        <v>52</v>
      </c>
      <c r="C43" s="9" t="s">
        <v>53</v>
      </c>
      <c r="D43" s="10">
        <v>55</v>
      </c>
      <c r="E43" s="10">
        <f t="shared" si="0"/>
        <v>220</v>
      </c>
    </row>
    <row r="44" spans="1:5" ht="20.100000000000001" customHeight="1" x14ac:dyDescent="0.2">
      <c r="A44" s="7">
        <v>4</v>
      </c>
      <c r="B44" s="8" t="s">
        <v>54</v>
      </c>
      <c r="C44" s="9" t="s">
        <v>55</v>
      </c>
      <c r="D44" s="10">
        <v>55</v>
      </c>
      <c r="E44" s="10">
        <f t="shared" si="0"/>
        <v>220</v>
      </c>
    </row>
    <row r="45" spans="1:5" ht="20.100000000000001" customHeight="1" x14ac:dyDescent="0.2">
      <c r="A45" s="7">
        <v>5</v>
      </c>
      <c r="B45" s="8" t="s">
        <v>56</v>
      </c>
      <c r="C45" s="9" t="s">
        <v>57</v>
      </c>
      <c r="D45" s="10">
        <v>55</v>
      </c>
      <c r="E45" s="10">
        <f t="shared" si="0"/>
        <v>275</v>
      </c>
    </row>
    <row r="46" spans="1:5" ht="20.100000000000001" customHeight="1" x14ac:dyDescent="0.2">
      <c r="A46" s="7">
        <v>5</v>
      </c>
      <c r="B46" s="8" t="s">
        <v>58</v>
      </c>
      <c r="C46" s="9" t="s">
        <v>59</v>
      </c>
      <c r="D46" s="10">
        <v>55</v>
      </c>
      <c r="E46" s="10">
        <f t="shared" si="0"/>
        <v>275</v>
      </c>
    </row>
    <row r="47" spans="1:5" ht="20.100000000000001" customHeight="1" x14ac:dyDescent="0.2">
      <c r="A47" s="7">
        <v>5</v>
      </c>
      <c r="B47" s="8" t="s">
        <v>60</v>
      </c>
      <c r="C47" s="9" t="s">
        <v>61</v>
      </c>
      <c r="D47" s="10">
        <v>45</v>
      </c>
      <c r="E47" s="10">
        <f t="shared" si="0"/>
        <v>225</v>
      </c>
    </row>
    <row r="48" spans="1:5" ht="20.100000000000001" customHeight="1" x14ac:dyDescent="0.2">
      <c r="A48" s="7">
        <v>5</v>
      </c>
      <c r="B48" s="8" t="s">
        <v>62</v>
      </c>
      <c r="C48" s="9" t="s">
        <v>63</v>
      </c>
      <c r="D48" s="10">
        <v>45</v>
      </c>
      <c r="E48" s="10">
        <f t="shared" si="0"/>
        <v>225</v>
      </c>
    </row>
    <row r="49" spans="1:5" ht="20.100000000000001" customHeight="1" x14ac:dyDescent="0.2">
      <c r="A49" s="7">
        <v>4</v>
      </c>
      <c r="B49" s="8" t="s">
        <v>64</v>
      </c>
      <c r="C49" s="9" t="s">
        <v>65</v>
      </c>
      <c r="D49" s="10">
        <v>45</v>
      </c>
      <c r="E49" s="10">
        <f t="shared" si="0"/>
        <v>180</v>
      </c>
    </row>
    <row r="50" spans="1:5" ht="20.100000000000001" customHeight="1" x14ac:dyDescent="0.2">
      <c r="A50" s="7">
        <v>4</v>
      </c>
      <c r="B50" s="8" t="s">
        <v>66</v>
      </c>
      <c r="C50" s="9" t="s">
        <v>67</v>
      </c>
      <c r="D50" s="10">
        <v>45</v>
      </c>
      <c r="E50" s="10">
        <f t="shared" si="0"/>
        <v>180</v>
      </c>
    </row>
    <row r="51" spans="1:5" ht="20.100000000000001" customHeight="1" x14ac:dyDescent="0.2">
      <c r="A51" s="7">
        <v>9</v>
      </c>
      <c r="B51" s="8" t="s">
        <v>68</v>
      </c>
      <c r="C51" s="9" t="s">
        <v>69</v>
      </c>
      <c r="D51" s="10">
        <v>45</v>
      </c>
      <c r="E51" s="10">
        <f t="shared" si="0"/>
        <v>405</v>
      </c>
    </row>
    <row r="52" spans="1:5" ht="20.100000000000001" customHeight="1" x14ac:dyDescent="0.2">
      <c r="A52" s="7">
        <v>10</v>
      </c>
      <c r="B52" s="8" t="s">
        <v>70</v>
      </c>
      <c r="C52" s="9" t="s">
        <v>71</v>
      </c>
      <c r="D52" s="10">
        <v>45</v>
      </c>
      <c r="E52" s="10">
        <f t="shared" si="0"/>
        <v>450</v>
      </c>
    </row>
    <row r="53" spans="1:5" ht="20.100000000000001" customHeight="1" x14ac:dyDescent="0.2">
      <c r="A53" s="7">
        <v>10</v>
      </c>
      <c r="B53" s="8" t="s">
        <v>72</v>
      </c>
      <c r="C53" s="9" t="s">
        <v>73</v>
      </c>
      <c r="D53" s="10">
        <v>45</v>
      </c>
      <c r="E53" s="10">
        <f t="shared" si="0"/>
        <v>450</v>
      </c>
    </row>
    <row r="54" spans="1:5" ht="20.100000000000001" customHeight="1" x14ac:dyDescent="0.2">
      <c r="A54" s="7">
        <v>10</v>
      </c>
      <c r="B54" s="8" t="s">
        <v>74</v>
      </c>
      <c r="C54" s="9" t="s">
        <v>75</v>
      </c>
      <c r="D54" s="10">
        <v>45</v>
      </c>
      <c r="E54" s="10">
        <f t="shared" si="0"/>
        <v>450</v>
      </c>
    </row>
    <row r="55" spans="1:5" ht="20.100000000000001" customHeight="1" x14ac:dyDescent="0.2">
      <c r="A55" s="7">
        <v>5</v>
      </c>
      <c r="B55" s="8" t="s">
        <v>76</v>
      </c>
      <c r="C55" s="9" t="s">
        <v>77</v>
      </c>
      <c r="D55" s="10">
        <v>45</v>
      </c>
      <c r="E55" s="10">
        <f t="shared" si="0"/>
        <v>225</v>
      </c>
    </row>
    <row r="56" spans="1:5" ht="20.100000000000001" customHeight="1" x14ac:dyDescent="0.2">
      <c r="A56" s="7">
        <v>5</v>
      </c>
      <c r="B56" s="8" t="s">
        <v>78</v>
      </c>
      <c r="C56" s="9" t="s">
        <v>79</v>
      </c>
      <c r="D56" s="10">
        <v>45</v>
      </c>
      <c r="E56" s="10">
        <f t="shared" si="0"/>
        <v>225</v>
      </c>
    </row>
    <row r="57" spans="1:5" ht="20.100000000000001" customHeight="1" x14ac:dyDescent="0.25">
      <c r="A57" s="68" t="s">
        <v>80</v>
      </c>
      <c r="B57" s="68"/>
      <c r="C57" s="68"/>
      <c r="D57" s="68"/>
      <c r="E57" s="10">
        <f>SUM(E23:E56)</f>
        <v>16335</v>
      </c>
    </row>
    <row r="58" spans="1:5" ht="20.100000000000001" customHeight="1" x14ac:dyDescent="0.25">
      <c r="A58" s="69" t="s">
        <v>81</v>
      </c>
      <c r="B58" s="70"/>
      <c r="C58" s="71"/>
      <c r="D58" s="12">
        <v>0.12</v>
      </c>
      <c r="E58" s="10">
        <f>+E57*D58</f>
        <v>1960.1999999999998</v>
      </c>
    </row>
    <row r="59" spans="1:5" ht="20.100000000000001" customHeight="1" x14ac:dyDescent="0.25">
      <c r="A59" s="68" t="s">
        <v>82</v>
      </c>
      <c r="B59" s="68"/>
      <c r="C59" s="68"/>
      <c r="D59" s="68"/>
      <c r="E59" s="10">
        <f>+E57+E58</f>
        <v>18295.2</v>
      </c>
    </row>
    <row r="60" spans="1:5" ht="20.100000000000001" customHeight="1" x14ac:dyDescent="0.25">
      <c r="A60" s="13"/>
      <c r="B60" s="13"/>
      <c r="C60" s="13"/>
      <c r="D60" s="13"/>
      <c r="E60" s="14"/>
    </row>
    <row r="61" spans="1:5" ht="20.100000000000001" customHeight="1" x14ac:dyDescent="0.25">
      <c r="A61" s="13"/>
      <c r="B61" s="13"/>
      <c r="C61" s="13"/>
      <c r="D61" s="13"/>
      <c r="E61" s="14"/>
    </row>
    <row r="62" spans="1:5" ht="20.100000000000001" customHeight="1" x14ac:dyDescent="0.2">
      <c r="A62" s="15"/>
      <c r="B62" s="15"/>
      <c r="C62" s="15"/>
      <c r="D62" s="16"/>
      <c r="E62" s="16"/>
    </row>
    <row r="63" spans="1:5" ht="20.100000000000001" customHeight="1" x14ac:dyDescent="0.25">
      <c r="A63" s="72" t="s">
        <v>83</v>
      </c>
      <c r="B63" s="73"/>
      <c r="C63" s="73"/>
      <c r="D63" s="73"/>
      <c r="E63" s="74"/>
    </row>
    <row r="64" spans="1:5" ht="20.100000000000001" customHeight="1" x14ac:dyDescent="0.25">
      <c r="A64" s="17" t="s">
        <v>84</v>
      </c>
      <c r="B64" s="18" t="s">
        <v>85</v>
      </c>
      <c r="C64" s="75" t="s">
        <v>86</v>
      </c>
      <c r="D64" s="75"/>
      <c r="E64" s="19"/>
    </row>
    <row r="65" spans="1:5" ht="20.100000000000001" customHeight="1" x14ac:dyDescent="0.2">
      <c r="A65" s="7">
        <v>2</v>
      </c>
      <c r="B65" s="8" t="s">
        <v>87</v>
      </c>
      <c r="C65" s="64" t="s">
        <v>88</v>
      </c>
      <c r="D65" s="65"/>
      <c r="E65" s="20"/>
    </row>
    <row r="66" spans="1:5" ht="20.100000000000001" customHeight="1" x14ac:dyDescent="0.2">
      <c r="A66" s="7">
        <v>1</v>
      </c>
      <c r="B66" s="8" t="s">
        <v>89</v>
      </c>
      <c r="C66" s="64" t="s">
        <v>90</v>
      </c>
      <c r="D66" s="65"/>
      <c r="E66" s="20"/>
    </row>
    <row r="67" spans="1:5" ht="20.100000000000001" customHeight="1" x14ac:dyDescent="0.2">
      <c r="A67" s="7">
        <v>2</v>
      </c>
      <c r="B67" s="8" t="s">
        <v>91</v>
      </c>
      <c r="C67" s="64" t="s">
        <v>92</v>
      </c>
      <c r="D67" s="65"/>
      <c r="E67" s="20"/>
    </row>
    <row r="68" spans="1:5" ht="20.100000000000001" customHeight="1" x14ac:dyDescent="0.2">
      <c r="A68" s="7">
        <v>1</v>
      </c>
      <c r="B68" s="8" t="s">
        <v>93</v>
      </c>
      <c r="C68" s="64" t="s">
        <v>94</v>
      </c>
      <c r="D68" s="65"/>
      <c r="E68" s="20"/>
    </row>
    <row r="69" spans="1:5" ht="20.100000000000001" customHeight="1" x14ac:dyDescent="0.2">
      <c r="A69" s="7">
        <v>1</v>
      </c>
      <c r="B69" s="8" t="s">
        <v>95</v>
      </c>
      <c r="C69" s="64" t="s">
        <v>96</v>
      </c>
      <c r="D69" s="65"/>
      <c r="E69" s="20"/>
    </row>
    <row r="70" spans="1:5" ht="20.100000000000001" customHeight="1" x14ac:dyDescent="0.2">
      <c r="A70" s="7">
        <v>1</v>
      </c>
      <c r="B70" s="8" t="s">
        <v>97</v>
      </c>
      <c r="C70" s="64" t="s">
        <v>98</v>
      </c>
      <c r="D70" s="65"/>
      <c r="E70" s="20"/>
    </row>
    <row r="71" spans="1:5" ht="20.100000000000001" customHeight="1" x14ac:dyDescent="0.2">
      <c r="A71" s="7">
        <v>1</v>
      </c>
      <c r="B71" s="8" t="s">
        <v>99</v>
      </c>
      <c r="C71" s="64" t="s">
        <v>100</v>
      </c>
      <c r="D71" s="65"/>
      <c r="E71" s="20"/>
    </row>
    <row r="72" spans="1:5" ht="20.100000000000001" customHeight="1" x14ac:dyDescent="0.2">
      <c r="A72" s="7">
        <v>1</v>
      </c>
      <c r="B72" s="8" t="s">
        <v>101</v>
      </c>
      <c r="C72" s="64" t="s">
        <v>102</v>
      </c>
      <c r="D72" s="65"/>
      <c r="E72" s="20"/>
    </row>
    <row r="73" spans="1:5" ht="20.100000000000001" customHeight="1" x14ac:dyDescent="0.2">
      <c r="A73" s="7">
        <v>2</v>
      </c>
      <c r="B73" s="8" t="s">
        <v>103</v>
      </c>
      <c r="C73" s="64" t="s">
        <v>104</v>
      </c>
      <c r="D73" s="65"/>
      <c r="E73" s="20"/>
    </row>
    <row r="74" spans="1:5" ht="20.100000000000001" customHeight="1" x14ac:dyDescent="0.2">
      <c r="A74" s="7">
        <v>10</v>
      </c>
      <c r="B74" s="8" t="s">
        <v>105</v>
      </c>
      <c r="C74" s="64" t="s">
        <v>106</v>
      </c>
      <c r="D74" s="65"/>
      <c r="E74" s="20"/>
    </row>
    <row r="75" spans="1:5" ht="20.100000000000001" customHeight="1" x14ac:dyDescent="0.2">
      <c r="A75" s="7">
        <v>1</v>
      </c>
      <c r="B75" s="8" t="s">
        <v>107</v>
      </c>
      <c r="C75" s="64" t="s">
        <v>108</v>
      </c>
      <c r="D75" s="65"/>
      <c r="E75" s="20"/>
    </row>
    <row r="76" spans="1:5" ht="20.100000000000001" customHeight="1" x14ac:dyDescent="0.2">
      <c r="A76" s="7">
        <v>1</v>
      </c>
      <c r="B76" s="8" t="s">
        <v>109</v>
      </c>
      <c r="C76" s="64" t="s">
        <v>110</v>
      </c>
      <c r="D76" s="65"/>
      <c r="E76" s="20"/>
    </row>
    <row r="77" spans="1:5" ht="20.100000000000001" customHeight="1" x14ac:dyDescent="0.2">
      <c r="A77" s="7">
        <v>1</v>
      </c>
      <c r="B77" s="8" t="s">
        <v>111</v>
      </c>
      <c r="C77" s="64" t="s">
        <v>112</v>
      </c>
      <c r="D77" s="65"/>
      <c r="E77" s="20"/>
    </row>
    <row r="78" spans="1:5" ht="20.100000000000001" customHeight="1" x14ac:dyDescent="0.2">
      <c r="A78" s="7">
        <v>1</v>
      </c>
      <c r="B78" s="8" t="s">
        <v>113</v>
      </c>
      <c r="C78" s="64" t="s">
        <v>114</v>
      </c>
      <c r="D78" s="65"/>
      <c r="E78" s="20"/>
    </row>
    <row r="79" spans="1:5" ht="20.100000000000001" customHeight="1" x14ac:dyDescent="0.2">
      <c r="A79" s="7">
        <v>1</v>
      </c>
      <c r="B79" s="8" t="s">
        <v>115</v>
      </c>
      <c r="C79" s="64" t="s">
        <v>112</v>
      </c>
      <c r="D79" s="65"/>
      <c r="E79" s="20"/>
    </row>
    <row r="80" spans="1:5" ht="20.100000000000001" customHeight="1" x14ac:dyDescent="0.2">
      <c r="A80" s="7">
        <v>1</v>
      </c>
      <c r="B80" s="8" t="s">
        <v>116</v>
      </c>
      <c r="C80" s="64" t="s">
        <v>114</v>
      </c>
      <c r="D80" s="65"/>
      <c r="E80" s="20"/>
    </row>
    <row r="81" spans="1:5" ht="20.100000000000001" customHeight="1" x14ac:dyDescent="0.2">
      <c r="A81" s="7">
        <v>1</v>
      </c>
      <c r="B81" s="8" t="s">
        <v>117</v>
      </c>
      <c r="C81" s="64" t="s">
        <v>118</v>
      </c>
      <c r="D81" s="65"/>
      <c r="E81" s="20"/>
    </row>
    <row r="82" spans="1:5" ht="20.100000000000001" customHeight="1" x14ac:dyDescent="0.2">
      <c r="A82" s="21">
        <v>2</v>
      </c>
      <c r="B82" s="22"/>
      <c r="C82" s="76" t="s">
        <v>119</v>
      </c>
      <c r="D82" s="76"/>
      <c r="E82" s="20"/>
    </row>
    <row r="83" spans="1:5" ht="20.100000000000001" customHeight="1" x14ac:dyDescent="0.2">
      <c r="A83" s="21">
        <v>1</v>
      </c>
      <c r="B83" s="38"/>
      <c r="C83" s="23" t="s">
        <v>300</v>
      </c>
      <c r="D83" s="23"/>
      <c r="E83" s="20"/>
    </row>
    <row r="84" spans="1:5" ht="20.100000000000001" customHeight="1" x14ac:dyDescent="0.2">
      <c r="A84" s="21">
        <v>1</v>
      </c>
      <c r="B84" s="22"/>
      <c r="C84" s="76" t="s">
        <v>120</v>
      </c>
      <c r="D84" s="76"/>
      <c r="E84" s="20"/>
    </row>
    <row r="85" spans="1:5" ht="20.100000000000001" customHeight="1" x14ac:dyDescent="0.2">
      <c r="A85" s="21">
        <v>1</v>
      </c>
      <c r="B85" s="22"/>
      <c r="C85" s="76" t="s">
        <v>121</v>
      </c>
      <c r="D85" s="76"/>
      <c r="E85" s="20"/>
    </row>
    <row r="86" spans="1:5" ht="20.100000000000001" customHeight="1" x14ac:dyDescent="0.2">
      <c r="A86" s="21">
        <v>1</v>
      </c>
      <c r="B86" s="55"/>
      <c r="C86" s="76" t="s">
        <v>122</v>
      </c>
      <c r="D86" s="76"/>
      <c r="E86" s="24"/>
    </row>
    <row r="87" spans="1:5" ht="20.100000000000001" customHeight="1" x14ac:dyDescent="0.2">
      <c r="A87" s="21">
        <v>1</v>
      </c>
      <c r="B87" s="55"/>
      <c r="C87" s="76" t="s">
        <v>123</v>
      </c>
      <c r="D87" s="76"/>
      <c r="E87" s="24"/>
    </row>
    <row r="88" spans="1:5" ht="20.100000000000001" customHeight="1" x14ac:dyDescent="0.2">
      <c r="A88" s="21">
        <v>1</v>
      </c>
      <c r="B88" s="55"/>
      <c r="C88" s="76" t="s">
        <v>124</v>
      </c>
      <c r="D88" s="76"/>
      <c r="E88" s="24"/>
    </row>
    <row r="89" spans="1:5" ht="20.100000000000001" customHeight="1" x14ac:dyDescent="0.2">
      <c r="A89" s="21">
        <v>1</v>
      </c>
      <c r="B89" s="55"/>
      <c r="C89" s="76" t="s">
        <v>125</v>
      </c>
      <c r="D89" s="76"/>
      <c r="E89" s="24"/>
    </row>
    <row r="90" spans="1:5" ht="20.100000000000001" customHeight="1" x14ac:dyDescent="0.2">
      <c r="A90" s="21">
        <v>1</v>
      </c>
      <c r="B90" s="22"/>
      <c r="C90" s="76" t="s">
        <v>356</v>
      </c>
      <c r="D90" s="76"/>
      <c r="E90" s="24"/>
    </row>
    <row r="91" spans="1:5" ht="20.100000000000001" customHeight="1" x14ac:dyDescent="0.2">
      <c r="A91" s="21">
        <v>1</v>
      </c>
      <c r="B91" s="55"/>
      <c r="C91" s="54" t="s">
        <v>360</v>
      </c>
      <c r="D91" s="54"/>
      <c r="E91" s="24"/>
    </row>
    <row r="92" spans="1:5" ht="20.100000000000001" customHeight="1" x14ac:dyDescent="0.2">
      <c r="A92" s="21">
        <v>4</v>
      </c>
      <c r="B92" s="22"/>
      <c r="C92" s="76" t="s">
        <v>361</v>
      </c>
      <c r="D92" s="76"/>
      <c r="E92" s="24"/>
    </row>
    <row r="93" spans="1:5" ht="20.100000000000001" customHeight="1" x14ac:dyDescent="0.2">
      <c r="A93" s="21">
        <v>2</v>
      </c>
      <c r="B93" s="22"/>
      <c r="C93" s="76" t="s">
        <v>357</v>
      </c>
      <c r="D93" s="76"/>
      <c r="E93" s="24"/>
    </row>
    <row r="94" spans="1:5" ht="20.100000000000001" customHeight="1" x14ac:dyDescent="0.2">
      <c r="A94" s="21">
        <v>2</v>
      </c>
      <c r="B94" s="22"/>
      <c r="C94" s="76" t="s">
        <v>358</v>
      </c>
      <c r="D94" s="76"/>
      <c r="E94" s="24"/>
    </row>
    <row r="95" spans="1:5" ht="20.100000000000001" customHeight="1" x14ac:dyDescent="0.2">
      <c r="A95" s="21">
        <v>1</v>
      </c>
      <c r="B95" s="55"/>
      <c r="C95" s="76" t="s">
        <v>359</v>
      </c>
      <c r="D95" s="76"/>
      <c r="E95" s="24"/>
    </row>
    <row r="97" spans="2:2" ht="20.100000000000001" customHeight="1" x14ac:dyDescent="0.25">
      <c r="B97" s="25" t="s">
        <v>126</v>
      </c>
    </row>
    <row r="98" spans="2:2" ht="20.100000000000001" customHeight="1" x14ac:dyDescent="0.25">
      <c r="B98" s="25"/>
    </row>
    <row r="99" spans="2:2" ht="20.100000000000001" customHeight="1" x14ac:dyDescent="0.25">
      <c r="B99" s="25" t="s">
        <v>127</v>
      </c>
    </row>
  </sheetData>
  <mergeCells count="38">
    <mergeCell ref="C86:D86"/>
    <mergeCell ref="C87:D87"/>
    <mergeCell ref="C88:D88"/>
    <mergeCell ref="C89:D89"/>
    <mergeCell ref="C95:D95"/>
    <mergeCell ref="C92:D92"/>
    <mergeCell ref="C93:D93"/>
    <mergeCell ref="C94:D94"/>
    <mergeCell ref="A3:C3"/>
    <mergeCell ref="A4:C4"/>
    <mergeCell ref="A5:C5"/>
    <mergeCell ref="C80:D80"/>
    <mergeCell ref="C81:D81"/>
    <mergeCell ref="C82:D82"/>
    <mergeCell ref="C84:D84"/>
    <mergeCell ref="C85:D85"/>
    <mergeCell ref="C90:D90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67:D67"/>
    <mergeCell ref="A21:E21"/>
    <mergeCell ref="A57:D57"/>
    <mergeCell ref="A58:C58"/>
    <mergeCell ref="A59:D59"/>
    <mergeCell ref="A63:E63"/>
    <mergeCell ref="C64:D64"/>
    <mergeCell ref="C65:D65"/>
    <mergeCell ref="C66:D66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D43C-F1E2-4CCF-B02E-7EC3440B7E92}">
  <dimension ref="A1:E125"/>
  <sheetViews>
    <sheetView view="pageBreakPreview" topLeftCell="A97" zoomScale="60" zoomScaleNormal="100" workbookViewId="0">
      <selection sqref="A1:XFD1048576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1" spans="1:3" ht="20.100000000000001" customHeight="1" x14ac:dyDescent="0.2">
      <c r="A1" s="40"/>
      <c r="B1" s="40"/>
      <c r="C1" s="40"/>
    </row>
    <row r="2" spans="1:3" ht="20.100000000000001" customHeight="1" x14ac:dyDescent="0.25">
      <c r="A2" s="77" t="s">
        <v>128</v>
      </c>
      <c r="B2" s="77"/>
      <c r="C2" s="77"/>
    </row>
    <row r="3" spans="1:3" ht="20.100000000000001" customHeight="1" x14ac:dyDescent="0.2">
      <c r="A3" s="78" t="s">
        <v>0</v>
      </c>
      <c r="B3" s="78"/>
      <c r="C3" s="78"/>
    </row>
    <row r="4" spans="1:3" ht="20.100000000000001" customHeight="1" x14ac:dyDescent="0.25">
      <c r="A4" s="79" t="s">
        <v>1</v>
      </c>
      <c r="B4" s="79"/>
      <c r="C4" s="79"/>
    </row>
    <row r="5" spans="1:3" ht="20.100000000000001" customHeight="1" x14ac:dyDescent="0.25">
      <c r="A5" s="41"/>
      <c r="B5" s="41"/>
      <c r="C5" s="41"/>
    </row>
    <row r="6" spans="1:3" ht="20.100000000000001" customHeight="1" x14ac:dyDescent="0.25">
      <c r="A6" s="41"/>
      <c r="B6" s="41"/>
      <c r="C6" s="41"/>
    </row>
    <row r="7" spans="1:3" ht="20.100000000000001" customHeight="1" thickBot="1" x14ac:dyDescent="0.3">
      <c r="A7" s="41"/>
      <c r="B7" s="42" t="s">
        <v>2</v>
      </c>
      <c r="C7" s="43">
        <v>44610</v>
      </c>
    </row>
    <row r="8" spans="1:3" ht="20.100000000000001" customHeight="1" thickBot="1" x14ac:dyDescent="0.3">
      <c r="A8" s="41"/>
      <c r="B8" s="42" t="s">
        <v>3</v>
      </c>
      <c r="C8" s="44" t="s">
        <v>280</v>
      </c>
    </row>
    <row r="9" spans="1:3" ht="20.100000000000001" customHeight="1" thickBot="1" x14ac:dyDescent="0.3">
      <c r="A9" s="41"/>
      <c r="B9" s="42" t="s">
        <v>4</v>
      </c>
      <c r="C9" s="45" t="s">
        <v>281</v>
      </c>
    </row>
    <row r="10" spans="1:3" ht="20.100000000000001" customHeight="1" thickBot="1" x14ac:dyDescent="0.3">
      <c r="A10" s="41"/>
      <c r="B10" s="42" t="s">
        <v>5</v>
      </c>
      <c r="C10" s="46" t="s">
        <v>282</v>
      </c>
    </row>
    <row r="11" spans="1:3" ht="20.100000000000001" customHeight="1" thickBot="1" x14ac:dyDescent="0.3">
      <c r="A11" s="41"/>
      <c r="B11" s="42" t="s">
        <v>6</v>
      </c>
      <c r="C11" s="46" t="s">
        <v>283</v>
      </c>
    </row>
    <row r="12" spans="1:3" ht="20.100000000000001" customHeight="1" thickBot="1" x14ac:dyDescent="0.3">
      <c r="A12" s="41"/>
      <c r="B12" s="42" t="s">
        <v>7</v>
      </c>
      <c r="C12" s="46" t="s">
        <v>284</v>
      </c>
    </row>
    <row r="13" spans="1:3" ht="20.100000000000001" customHeight="1" thickBot="1" x14ac:dyDescent="0.3">
      <c r="A13" s="47"/>
      <c r="B13" s="42" t="s">
        <v>8</v>
      </c>
      <c r="C13" s="48" t="s">
        <v>301</v>
      </c>
    </row>
    <row r="14" spans="1:3" ht="20.100000000000001" customHeight="1" thickBot="1" x14ac:dyDescent="0.3">
      <c r="A14" s="47"/>
      <c r="B14" s="42" t="s">
        <v>285</v>
      </c>
      <c r="C14" s="49" t="s">
        <v>304</v>
      </c>
    </row>
    <row r="15" spans="1:3" ht="20.100000000000001" customHeight="1" thickBot="1" x14ac:dyDescent="0.3">
      <c r="A15" s="47"/>
      <c r="B15" s="42" t="s">
        <v>286</v>
      </c>
      <c r="C15" s="49" t="s">
        <v>303</v>
      </c>
    </row>
    <row r="16" spans="1:3" ht="20.100000000000001" customHeight="1" thickBot="1" x14ac:dyDescent="0.25">
      <c r="A16" s="47"/>
      <c r="B16" s="42" t="s">
        <v>287</v>
      </c>
      <c r="C16" s="43">
        <v>44610</v>
      </c>
    </row>
    <row r="17" spans="1:5" ht="20.100000000000001" customHeight="1" x14ac:dyDescent="0.25">
      <c r="A17" s="47"/>
      <c r="B17" s="42" t="s">
        <v>288</v>
      </c>
      <c r="C17" s="50" t="s">
        <v>302</v>
      </c>
    </row>
    <row r="18" spans="1:5" ht="20.100000000000001" customHeight="1" x14ac:dyDescent="0.2">
      <c r="A18" s="2"/>
      <c r="B18" s="3"/>
    </row>
    <row r="19" spans="1:5" ht="20.100000000000001" customHeight="1" x14ac:dyDescent="0.25">
      <c r="A19" s="80" t="s">
        <v>129</v>
      </c>
      <c r="B19" s="81"/>
      <c r="C19" s="81"/>
      <c r="D19" s="81"/>
      <c r="E19" s="82"/>
    </row>
    <row r="20" spans="1:5" ht="36" customHeight="1" x14ac:dyDescent="0.2">
      <c r="A20" s="4" t="s">
        <v>10</v>
      </c>
      <c r="B20" s="27" t="s">
        <v>11</v>
      </c>
      <c r="C20" s="5" t="s">
        <v>12</v>
      </c>
      <c r="D20" s="6" t="s">
        <v>13</v>
      </c>
      <c r="E20" s="6" t="s">
        <v>14</v>
      </c>
    </row>
    <row r="21" spans="1:5" ht="20.100000000000001" customHeight="1" x14ac:dyDescent="0.2">
      <c r="A21" s="21">
        <v>1</v>
      </c>
      <c r="B21" s="28" t="s">
        <v>130</v>
      </c>
      <c r="C21" s="29" t="s">
        <v>131</v>
      </c>
      <c r="D21" s="30">
        <v>450</v>
      </c>
      <c r="E21" s="30">
        <f>A21*D21</f>
        <v>450</v>
      </c>
    </row>
    <row r="22" spans="1:5" ht="20.100000000000001" customHeight="1" x14ac:dyDescent="0.2">
      <c r="A22" s="21">
        <v>1</v>
      </c>
      <c r="B22" s="28" t="s">
        <v>132</v>
      </c>
      <c r="C22" s="29" t="s">
        <v>133</v>
      </c>
      <c r="D22" s="30">
        <v>450</v>
      </c>
      <c r="E22" s="30">
        <f t="shared" ref="E22:E90" si="0">A22*D22</f>
        <v>450</v>
      </c>
    </row>
    <row r="23" spans="1:5" ht="20.100000000000001" customHeight="1" x14ac:dyDescent="0.2">
      <c r="A23" s="21">
        <v>1</v>
      </c>
      <c r="B23" s="28" t="s">
        <v>134</v>
      </c>
      <c r="C23" s="29" t="s">
        <v>135</v>
      </c>
      <c r="D23" s="30">
        <v>450</v>
      </c>
      <c r="E23" s="30">
        <f t="shared" si="0"/>
        <v>450</v>
      </c>
    </row>
    <row r="24" spans="1:5" ht="20.100000000000001" customHeight="1" x14ac:dyDescent="0.2">
      <c r="A24" s="21">
        <v>1</v>
      </c>
      <c r="B24" s="28" t="s">
        <v>136</v>
      </c>
      <c r="C24" s="29" t="s">
        <v>137</v>
      </c>
      <c r="D24" s="30">
        <v>450</v>
      </c>
      <c r="E24" s="30">
        <f t="shared" si="0"/>
        <v>450</v>
      </c>
    </row>
    <row r="25" spans="1:5" ht="20.100000000000001" customHeight="1" x14ac:dyDescent="0.2">
      <c r="A25" s="21">
        <v>1</v>
      </c>
      <c r="B25" s="28" t="s">
        <v>138</v>
      </c>
      <c r="C25" s="29" t="s">
        <v>139</v>
      </c>
      <c r="D25" s="30">
        <v>450</v>
      </c>
      <c r="E25" s="30">
        <f t="shared" si="0"/>
        <v>450</v>
      </c>
    </row>
    <row r="26" spans="1:5" ht="20.100000000000001" customHeight="1" x14ac:dyDescent="0.2">
      <c r="A26" s="21">
        <v>1</v>
      </c>
      <c r="B26" s="28" t="s">
        <v>140</v>
      </c>
      <c r="C26" s="29" t="s">
        <v>141</v>
      </c>
      <c r="D26" s="30">
        <v>450</v>
      </c>
      <c r="E26" s="30">
        <f t="shared" si="0"/>
        <v>450</v>
      </c>
    </row>
    <row r="27" spans="1:5" ht="20.100000000000001" customHeight="1" x14ac:dyDescent="0.2">
      <c r="A27" s="21">
        <v>1</v>
      </c>
      <c r="B27" s="28" t="s">
        <v>142</v>
      </c>
      <c r="C27" s="29" t="s">
        <v>143</v>
      </c>
      <c r="D27" s="30">
        <v>450</v>
      </c>
      <c r="E27" s="30">
        <f t="shared" si="0"/>
        <v>450</v>
      </c>
    </row>
    <row r="28" spans="1:5" ht="20.100000000000001" customHeight="1" x14ac:dyDescent="0.2">
      <c r="A28" s="21">
        <v>1</v>
      </c>
      <c r="B28" s="28" t="s">
        <v>144</v>
      </c>
      <c r="C28" s="29" t="s">
        <v>145</v>
      </c>
      <c r="D28" s="30">
        <v>450</v>
      </c>
      <c r="E28" s="30">
        <f t="shared" si="0"/>
        <v>450</v>
      </c>
    </row>
    <row r="29" spans="1:5" ht="20.100000000000001" customHeight="1" x14ac:dyDescent="0.2">
      <c r="A29" s="21">
        <v>1</v>
      </c>
      <c r="B29" s="28" t="s">
        <v>146</v>
      </c>
      <c r="C29" s="29" t="s">
        <v>147</v>
      </c>
      <c r="D29" s="30">
        <v>450</v>
      </c>
      <c r="E29" s="30">
        <f t="shared" si="0"/>
        <v>450</v>
      </c>
    </row>
    <row r="30" spans="1:5" ht="20.100000000000001" customHeight="1" x14ac:dyDescent="0.2">
      <c r="A30" s="21">
        <v>1</v>
      </c>
      <c r="B30" s="28" t="s">
        <v>148</v>
      </c>
      <c r="C30" s="29" t="s">
        <v>149</v>
      </c>
      <c r="D30" s="30">
        <v>450</v>
      </c>
      <c r="E30" s="30">
        <f t="shared" si="0"/>
        <v>450</v>
      </c>
    </row>
    <row r="31" spans="1:5" ht="20.100000000000001" customHeight="1" x14ac:dyDescent="0.2">
      <c r="A31" s="21">
        <v>1</v>
      </c>
      <c r="B31" s="28" t="s">
        <v>150</v>
      </c>
      <c r="C31" s="29" t="s">
        <v>151</v>
      </c>
      <c r="D31" s="30">
        <v>450</v>
      </c>
      <c r="E31" s="30">
        <f t="shared" si="0"/>
        <v>450</v>
      </c>
    </row>
    <row r="32" spans="1:5" ht="20.100000000000001" customHeight="1" x14ac:dyDescent="0.2">
      <c r="A32" s="21">
        <v>1</v>
      </c>
      <c r="B32" s="28" t="s">
        <v>152</v>
      </c>
      <c r="C32" s="29" t="s">
        <v>153</v>
      </c>
      <c r="D32" s="30">
        <v>450</v>
      </c>
      <c r="E32" s="30">
        <f t="shared" si="0"/>
        <v>450</v>
      </c>
    </row>
    <row r="33" spans="1:5" ht="20.100000000000001" customHeight="1" x14ac:dyDescent="0.2">
      <c r="A33" s="21">
        <v>1</v>
      </c>
      <c r="B33" s="28" t="s">
        <v>154</v>
      </c>
      <c r="C33" s="29" t="s">
        <v>155</v>
      </c>
      <c r="D33" s="30">
        <v>450</v>
      </c>
      <c r="E33" s="30">
        <f t="shared" si="0"/>
        <v>450</v>
      </c>
    </row>
    <row r="34" spans="1:5" ht="20.100000000000001" customHeight="1" x14ac:dyDescent="0.2">
      <c r="A34" s="21">
        <v>1</v>
      </c>
      <c r="B34" s="28" t="s">
        <v>156</v>
      </c>
      <c r="C34" s="29" t="s">
        <v>157</v>
      </c>
      <c r="D34" s="30">
        <v>450</v>
      </c>
      <c r="E34" s="30">
        <f t="shared" si="0"/>
        <v>450</v>
      </c>
    </row>
    <row r="35" spans="1:5" ht="20.100000000000001" customHeight="1" x14ac:dyDescent="0.2">
      <c r="A35" s="21">
        <v>1</v>
      </c>
      <c r="B35" s="28" t="s">
        <v>158</v>
      </c>
      <c r="C35" s="29" t="s">
        <v>151</v>
      </c>
      <c r="D35" s="30">
        <v>450</v>
      </c>
      <c r="E35" s="30">
        <f t="shared" si="0"/>
        <v>450</v>
      </c>
    </row>
    <row r="36" spans="1:5" ht="20.100000000000001" customHeight="1" x14ac:dyDescent="0.2">
      <c r="A36" s="21">
        <v>1</v>
      </c>
      <c r="B36" s="28" t="s">
        <v>159</v>
      </c>
      <c r="C36" s="29" t="s">
        <v>160</v>
      </c>
      <c r="D36" s="30">
        <v>450</v>
      </c>
      <c r="E36" s="30">
        <f t="shared" si="0"/>
        <v>450</v>
      </c>
    </row>
    <row r="37" spans="1:5" ht="20.100000000000001" customHeight="1" x14ac:dyDescent="0.2">
      <c r="A37" s="21">
        <v>1</v>
      </c>
      <c r="B37" s="28" t="s">
        <v>161</v>
      </c>
      <c r="C37" s="29" t="s">
        <v>162</v>
      </c>
      <c r="D37" s="30">
        <v>450</v>
      </c>
      <c r="E37" s="30">
        <f t="shared" si="0"/>
        <v>450</v>
      </c>
    </row>
    <row r="38" spans="1:5" ht="20.100000000000001" customHeight="1" x14ac:dyDescent="0.2">
      <c r="A38" s="21">
        <v>1</v>
      </c>
      <c r="B38" s="28" t="s">
        <v>163</v>
      </c>
      <c r="C38" s="29" t="s">
        <v>164</v>
      </c>
      <c r="D38" s="30">
        <v>450</v>
      </c>
      <c r="E38" s="30">
        <f t="shared" si="0"/>
        <v>450</v>
      </c>
    </row>
    <row r="39" spans="1:5" ht="20.100000000000001" customHeight="1" x14ac:dyDescent="0.2">
      <c r="A39" s="21">
        <v>6</v>
      </c>
      <c r="B39" s="31" t="s">
        <v>165</v>
      </c>
      <c r="C39" s="32" t="s">
        <v>166</v>
      </c>
      <c r="D39" s="30">
        <v>40</v>
      </c>
      <c r="E39" s="30">
        <f t="shared" si="0"/>
        <v>240</v>
      </c>
    </row>
    <row r="40" spans="1:5" ht="20.100000000000001" customHeight="1" x14ac:dyDescent="0.2">
      <c r="A40" s="21">
        <v>6</v>
      </c>
      <c r="B40" s="33" t="s">
        <v>167</v>
      </c>
      <c r="C40" s="32" t="s">
        <v>168</v>
      </c>
      <c r="D40" s="30">
        <v>40</v>
      </c>
      <c r="E40" s="30">
        <f t="shared" si="0"/>
        <v>240</v>
      </c>
    </row>
    <row r="41" spans="1:5" ht="20.100000000000001" customHeight="1" x14ac:dyDescent="0.2">
      <c r="A41" s="21">
        <v>6</v>
      </c>
      <c r="B41" s="33" t="s">
        <v>169</v>
      </c>
      <c r="C41" s="32" t="s">
        <v>170</v>
      </c>
      <c r="D41" s="30">
        <v>40</v>
      </c>
      <c r="E41" s="30">
        <f t="shared" si="0"/>
        <v>240</v>
      </c>
    </row>
    <row r="42" spans="1:5" ht="20.100000000000001" customHeight="1" x14ac:dyDescent="0.2">
      <c r="A42" s="21">
        <v>6</v>
      </c>
      <c r="B42" s="33" t="s">
        <v>171</v>
      </c>
      <c r="C42" s="32" t="s">
        <v>172</v>
      </c>
      <c r="D42" s="30">
        <v>40</v>
      </c>
      <c r="E42" s="30">
        <f t="shared" si="0"/>
        <v>240</v>
      </c>
    </row>
    <row r="43" spans="1:5" ht="20.100000000000001" customHeight="1" x14ac:dyDescent="0.2">
      <c r="A43" s="21">
        <v>6</v>
      </c>
      <c r="B43" s="33" t="s">
        <v>173</v>
      </c>
      <c r="C43" s="32" t="s">
        <v>174</v>
      </c>
      <c r="D43" s="30">
        <v>40</v>
      </c>
      <c r="E43" s="30">
        <f t="shared" si="0"/>
        <v>240</v>
      </c>
    </row>
    <row r="44" spans="1:5" ht="20.100000000000001" customHeight="1" x14ac:dyDescent="0.2">
      <c r="A44" s="21">
        <v>6</v>
      </c>
      <c r="B44" s="33" t="s">
        <v>175</v>
      </c>
      <c r="C44" s="32" t="s">
        <v>176</v>
      </c>
      <c r="D44" s="30">
        <v>40</v>
      </c>
      <c r="E44" s="30">
        <f t="shared" si="0"/>
        <v>240</v>
      </c>
    </row>
    <row r="45" spans="1:5" ht="20.100000000000001" customHeight="1" x14ac:dyDescent="0.2">
      <c r="A45" s="21">
        <v>6</v>
      </c>
      <c r="B45" s="33" t="s">
        <v>177</v>
      </c>
      <c r="C45" s="32" t="s">
        <v>178</v>
      </c>
      <c r="D45" s="30">
        <v>40</v>
      </c>
      <c r="E45" s="30">
        <f t="shared" si="0"/>
        <v>240</v>
      </c>
    </row>
    <row r="46" spans="1:5" ht="20.100000000000001" customHeight="1" x14ac:dyDescent="0.2">
      <c r="A46" s="21">
        <v>6</v>
      </c>
      <c r="B46" s="33" t="s">
        <v>179</v>
      </c>
      <c r="C46" s="32" t="s">
        <v>180</v>
      </c>
      <c r="D46" s="30">
        <v>40</v>
      </c>
      <c r="E46" s="30">
        <f t="shared" si="0"/>
        <v>240</v>
      </c>
    </row>
    <row r="47" spans="1:5" ht="20.100000000000001" customHeight="1" x14ac:dyDescent="0.2">
      <c r="A47" s="21">
        <v>6</v>
      </c>
      <c r="B47" s="33" t="s">
        <v>181</v>
      </c>
      <c r="C47" s="32" t="s">
        <v>182</v>
      </c>
      <c r="D47" s="30">
        <v>40</v>
      </c>
      <c r="E47" s="30">
        <f t="shared" si="0"/>
        <v>240</v>
      </c>
    </row>
    <row r="48" spans="1:5" ht="20.100000000000001" customHeight="1" x14ac:dyDescent="0.2">
      <c r="A48" s="21">
        <v>6</v>
      </c>
      <c r="B48" s="33" t="s">
        <v>183</v>
      </c>
      <c r="C48" s="32" t="s">
        <v>184</v>
      </c>
      <c r="D48" s="30">
        <v>40</v>
      </c>
      <c r="E48" s="30">
        <f t="shared" si="0"/>
        <v>240</v>
      </c>
    </row>
    <row r="49" spans="1:5" ht="20.100000000000001" customHeight="1" x14ac:dyDescent="0.2">
      <c r="A49" s="21">
        <v>2</v>
      </c>
      <c r="B49" s="33" t="s">
        <v>185</v>
      </c>
      <c r="C49" s="32" t="s">
        <v>186</v>
      </c>
      <c r="D49" s="30">
        <v>30</v>
      </c>
      <c r="E49" s="30">
        <f t="shared" si="0"/>
        <v>60</v>
      </c>
    </row>
    <row r="50" spans="1:5" ht="20.100000000000001" customHeight="1" x14ac:dyDescent="0.2">
      <c r="A50" s="21">
        <v>2</v>
      </c>
      <c r="B50" s="33" t="s">
        <v>187</v>
      </c>
      <c r="C50" s="32" t="s">
        <v>188</v>
      </c>
      <c r="D50" s="30">
        <v>30</v>
      </c>
      <c r="E50" s="30">
        <f t="shared" si="0"/>
        <v>60</v>
      </c>
    </row>
    <row r="51" spans="1:5" ht="20.100000000000001" customHeight="1" x14ac:dyDescent="0.2">
      <c r="A51" s="21">
        <v>2</v>
      </c>
      <c r="B51" s="33" t="s">
        <v>189</v>
      </c>
      <c r="C51" s="32" t="s">
        <v>190</v>
      </c>
      <c r="D51" s="30">
        <v>30</v>
      </c>
      <c r="E51" s="30">
        <f t="shared" si="0"/>
        <v>60</v>
      </c>
    </row>
    <row r="52" spans="1:5" ht="20.100000000000001" customHeight="1" x14ac:dyDescent="0.2">
      <c r="A52" s="21">
        <v>2</v>
      </c>
      <c r="B52" s="33" t="s">
        <v>191</v>
      </c>
      <c r="C52" s="32" t="s">
        <v>192</v>
      </c>
      <c r="D52" s="30">
        <v>30</v>
      </c>
      <c r="E52" s="30">
        <f t="shared" si="0"/>
        <v>60</v>
      </c>
    </row>
    <row r="53" spans="1:5" ht="20.100000000000001" customHeight="1" x14ac:dyDescent="0.2">
      <c r="A53" s="21">
        <v>2</v>
      </c>
      <c r="B53" s="33" t="s">
        <v>193</v>
      </c>
      <c r="C53" s="32" t="s">
        <v>194</v>
      </c>
      <c r="D53" s="30">
        <v>30</v>
      </c>
      <c r="E53" s="30">
        <f t="shared" si="0"/>
        <v>60</v>
      </c>
    </row>
    <row r="54" spans="1:5" ht="20.100000000000001" customHeight="1" x14ac:dyDescent="0.2">
      <c r="A54" s="21">
        <v>2</v>
      </c>
      <c r="B54" s="33" t="s">
        <v>195</v>
      </c>
      <c r="C54" s="32" t="s">
        <v>196</v>
      </c>
      <c r="D54" s="30">
        <v>30</v>
      </c>
      <c r="E54" s="30">
        <f t="shared" si="0"/>
        <v>60</v>
      </c>
    </row>
    <row r="55" spans="1:5" ht="20.100000000000001" customHeight="1" x14ac:dyDescent="0.2">
      <c r="A55" s="21">
        <v>2</v>
      </c>
      <c r="B55" s="33" t="s">
        <v>197</v>
      </c>
      <c r="C55" s="32" t="s">
        <v>198</v>
      </c>
      <c r="D55" s="30">
        <v>30</v>
      </c>
      <c r="E55" s="30">
        <f t="shared" si="0"/>
        <v>60</v>
      </c>
    </row>
    <row r="56" spans="1:5" ht="20.100000000000001" customHeight="1" x14ac:dyDescent="0.2">
      <c r="A56" s="21">
        <v>1</v>
      </c>
      <c r="B56" s="28" t="s">
        <v>199</v>
      </c>
      <c r="C56" s="34" t="s">
        <v>200</v>
      </c>
      <c r="D56" s="30">
        <v>200</v>
      </c>
      <c r="E56" s="30">
        <f t="shared" si="0"/>
        <v>200</v>
      </c>
    </row>
    <row r="57" spans="1:5" ht="20.100000000000001" customHeight="1" x14ac:dyDescent="0.2">
      <c r="A57" s="21">
        <v>1</v>
      </c>
      <c r="B57" s="28" t="s">
        <v>201</v>
      </c>
      <c r="C57" s="34" t="s">
        <v>202</v>
      </c>
      <c r="D57" s="30">
        <v>200</v>
      </c>
      <c r="E57" s="30">
        <f t="shared" si="0"/>
        <v>200</v>
      </c>
    </row>
    <row r="58" spans="1:5" ht="20.100000000000001" customHeight="1" x14ac:dyDescent="0.2">
      <c r="A58" s="21">
        <v>1</v>
      </c>
      <c r="B58" s="28" t="s">
        <v>203</v>
      </c>
      <c r="C58" s="34" t="s">
        <v>204</v>
      </c>
      <c r="D58" s="30">
        <v>200</v>
      </c>
      <c r="E58" s="30">
        <f t="shared" si="0"/>
        <v>200</v>
      </c>
    </row>
    <row r="59" spans="1:5" ht="20.100000000000001" customHeight="1" x14ac:dyDescent="0.2">
      <c r="A59" s="21">
        <v>1</v>
      </c>
      <c r="B59" s="28" t="s">
        <v>205</v>
      </c>
      <c r="C59" s="34" t="s">
        <v>206</v>
      </c>
      <c r="D59" s="30">
        <v>200</v>
      </c>
      <c r="E59" s="30">
        <f t="shared" si="0"/>
        <v>200</v>
      </c>
    </row>
    <row r="60" spans="1:5" ht="20.100000000000001" customHeight="1" x14ac:dyDescent="0.2">
      <c r="A60" s="21">
        <v>1</v>
      </c>
      <c r="B60" s="28" t="s">
        <v>207</v>
      </c>
      <c r="C60" s="34" t="s">
        <v>208</v>
      </c>
      <c r="D60" s="30">
        <v>200</v>
      </c>
      <c r="E60" s="30">
        <f t="shared" si="0"/>
        <v>200</v>
      </c>
    </row>
    <row r="61" spans="1:5" ht="20.100000000000001" customHeight="1" x14ac:dyDescent="0.2">
      <c r="A61" s="21">
        <v>1</v>
      </c>
      <c r="B61" s="28" t="s">
        <v>209</v>
      </c>
      <c r="C61" s="34" t="s">
        <v>210</v>
      </c>
      <c r="D61" s="30">
        <v>200</v>
      </c>
      <c r="E61" s="30">
        <f t="shared" si="0"/>
        <v>200</v>
      </c>
    </row>
    <row r="62" spans="1:5" ht="20.100000000000001" customHeight="1" x14ac:dyDescent="0.2">
      <c r="A62" s="21">
        <v>1</v>
      </c>
      <c r="B62" s="28" t="s">
        <v>211</v>
      </c>
      <c r="C62" s="34" t="s">
        <v>212</v>
      </c>
      <c r="D62" s="30">
        <v>200</v>
      </c>
      <c r="E62" s="30">
        <f t="shared" si="0"/>
        <v>200</v>
      </c>
    </row>
    <row r="63" spans="1:5" ht="20.100000000000001" customHeight="1" x14ac:dyDescent="0.2">
      <c r="A63" s="21">
        <v>1</v>
      </c>
      <c r="B63" s="28" t="s">
        <v>213</v>
      </c>
      <c r="C63" s="34" t="s">
        <v>214</v>
      </c>
      <c r="D63" s="30">
        <v>200</v>
      </c>
      <c r="E63" s="30">
        <f t="shared" si="0"/>
        <v>200</v>
      </c>
    </row>
    <row r="64" spans="1:5" ht="20.100000000000001" customHeight="1" x14ac:dyDescent="0.2">
      <c r="A64" s="21">
        <v>1</v>
      </c>
      <c r="B64" s="28" t="s">
        <v>215</v>
      </c>
      <c r="C64" s="29" t="s">
        <v>216</v>
      </c>
      <c r="D64" s="30">
        <v>200</v>
      </c>
      <c r="E64" s="30">
        <f t="shared" si="0"/>
        <v>200</v>
      </c>
    </row>
    <row r="65" spans="1:5" ht="20.100000000000001" customHeight="1" x14ac:dyDescent="0.2">
      <c r="A65" s="21">
        <v>1</v>
      </c>
      <c r="B65" s="28" t="s">
        <v>217</v>
      </c>
      <c r="C65" s="29" t="s">
        <v>218</v>
      </c>
      <c r="D65" s="30">
        <v>200</v>
      </c>
      <c r="E65" s="30">
        <f t="shared" si="0"/>
        <v>200</v>
      </c>
    </row>
    <row r="66" spans="1:5" ht="20.100000000000001" customHeight="1" x14ac:dyDescent="0.2">
      <c r="A66" s="21">
        <v>1</v>
      </c>
      <c r="B66" s="28" t="s">
        <v>219</v>
      </c>
      <c r="C66" s="29" t="s">
        <v>220</v>
      </c>
      <c r="D66" s="30">
        <v>200</v>
      </c>
      <c r="E66" s="30">
        <f t="shared" si="0"/>
        <v>200</v>
      </c>
    </row>
    <row r="67" spans="1:5" ht="20.100000000000001" customHeight="1" x14ac:dyDescent="0.2">
      <c r="A67" s="21">
        <v>5</v>
      </c>
      <c r="B67" s="33" t="s">
        <v>221</v>
      </c>
      <c r="C67" s="32" t="s">
        <v>222</v>
      </c>
      <c r="D67" s="30">
        <v>30</v>
      </c>
      <c r="E67" s="30">
        <f t="shared" si="0"/>
        <v>150</v>
      </c>
    </row>
    <row r="68" spans="1:5" ht="20.100000000000001" customHeight="1" x14ac:dyDescent="0.2">
      <c r="A68" s="21">
        <v>5</v>
      </c>
      <c r="B68" s="33" t="s">
        <v>223</v>
      </c>
      <c r="C68" s="32" t="s">
        <v>224</v>
      </c>
      <c r="D68" s="30">
        <v>30</v>
      </c>
      <c r="E68" s="30">
        <f t="shared" si="0"/>
        <v>150</v>
      </c>
    </row>
    <row r="69" spans="1:5" ht="20.100000000000001" customHeight="1" x14ac:dyDescent="0.2">
      <c r="A69" s="21">
        <v>5</v>
      </c>
      <c r="B69" s="33" t="s">
        <v>225</v>
      </c>
      <c r="C69" s="32" t="s">
        <v>226</v>
      </c>
      <c r="D69" s="30">
        <v>30</v>
      </c>
      <c r="E69" s="30">
        <f t="shared" si="0"/>
        <v>150</v>
      </c>
    </row>
    <row r="70" spans="1:5" ht="20.100000000000001" customHeight="1" x14ac:dyDescent="0.2">
      <c r="A70" s="21">
        <v>5</v>
      </c>
      <c r="B70" s="33" t="s">
        <v>227</v>
      </c>
      <c r="C70" s="32" t="s">
        <v>228</v>
      </c>
      <c r="D70" s="30">
        <v>30</v>
      </c>
      <c r="E70" s="30">
        <f t="shared" si="0"/>
        <v>150</v>
      </c>
    </row>
    <row r="71" spans="1:5" ht="20.100000000000001" customHeight="1" x14ac:dyDescent="0.2">
      <c r="A71" s="21">
        <v>5</v>
      </c>
      <c r="B71" s="33" t="s">
        <v>229</v>
      </c>
      <c r="C71" s="32" t="s">
        <v>230</v>
      </c>
      <c r="D71" s="30">
        <v>30</v>
      </c>
      <c r="E71" s="30">
        <f t="shared" si="0"/>
        <v>150</v>
      </c>
    </row>
    <row r="72" spans="1:5" ht="20.100000000000001" customHeight="1" x14ac:dyDescent="0.2">
      <c r="A72" s="21">
        <v>5</v>
      </c>
      <c r="B72" s="33" t="s">
        <v>231</v>
      </c>
      <c r="C72" s="32" t="s">
        <v>232</v>
      </c>
      <c r="D72" s="30">
        <v>30</v>
      </c>
      <c r="E72" s="30">
        <f t="shared" si="0"/>
        <v>150</v>
      </c>
    </row>
    <row r="73" spans="1:5" ht="20.100000000000001" customHeight="1" x14ac:dyDescent="0.2">
      <c r="A73" s="21">
        <v>5</v>
      </c>
      <c r="B73" s="33" t="s">
        <v>233</v>
      </c>
      <c r="C73" s="32" t="s">
        <v>234</v>
      </c>
      <c r="D73" s="30">
        <v>30</v>
      </c>
      <c r="E73" s="30">
        <f t="shared" si="0"/>
        <v>150</v>
      </c>
    </row>
    <row r="74" spans="1:5" ht="20.100000000000001" customHeight="1" x14ac:dyDescent="0.2">
      <c r="A74" s="21">
        <v>6</v>
      </c>
      <c r="B74" s="33" t="s">
        <v>235</v>
      </c>
      <c r="C74" s="32" t="s">
        <v>236</v>
      </c>
      <c r="D74" s="30">
        <v>30</v>
      </c>
      <c r="E74" s="30">
        <f t="shared" si="0"/>
        <v>180</v>
      </c>
    </row>
    <row r="75" spans="1:5" ht="20.100000000000001" customHeight="1" x14ac:dyDescent="0.2">
      <c r="A75" s="21">
        <v>2</v>
      </c>
      <c r="B75" s="33" t="s">
        <v>237</v>
      </c>
      <c r="C75" s="32" t="s">
        <v>238</v>
      </c>
      <c r="D75" s="30">
        <v>12.4</v>
      </c>
      <c r="E75" s="30">
        <f t="shared" si="0"/>
        <v>24.8</v>
      </c>
    </row>
    <row r="76" spans="1:5" ht="20.100000000000001" customHeight="1" x14ac:dyDescent="0.2">
      <c r="A76" s="21">
        <v>2</v>
      </c>
      <c r="B76" s="33" t="s">
        <v>239</v>
      </c>
      <c r="C76" s="32" t="s">
        <v>240</v>
      </c>
      <c r="D76" s="30">
        <v>12.4</v>
      </c>
      <c r="E76" s="30">
        <f t="shared" si="0"/>
        <v>24.8</v>
      </c>
    </row>
    <row r="77" spans="1:5" ht="20.100000000000001" customHeight="1" x14ac:dyDescent="0.2">
      <c r="A77" s="21">
        <v>2</v>
      </c>
      <c r="B77" s="33" t="s">
        <v>241</v>
      </c>
      <c r="C77" s="32" t="s">
        <v>242</v>
      </c>
      <c r="D77" s="30">
        <v>12.4</v>
      </c>
      <c r="E77" s="30">
        <f t="shared" si="0"/>
        <v>24.8</v>
      </c>
    </row>
    <row r="78" spans="1:5" ht="20.100000000000001" customHeight="1" x14ac:dyDescent="0.2">
      <c r="A78" s="21">
        <v>2</v>
      </c>
      <c r="B78" s="33" t="s">
        <v>243</v>
      </c>
      <c r="C78" s="32" t="s">
        <v>244</v>
      </c>
      <c r="D78" s="30">
        <v>12.4</v>
      </c>
      <c r="E78" s="30">
        <f t="shared" si="0"/>
        <v>24.8</v>
      </c>
    </row>
    <row r="79" spans="1:5" ht="20.100000000000001" customHeight="1" x14ac:dyDescent="0.2">
      <c r="A79" s="21">
        <v>2</v>
      </c>
      <c r="B79" s="33" t="s">
        <v>245</v>
      </c>
      <c r="C79" s="32" t="s">
        <v>246</v>
      </c>
      <c r="D79" s="30">
        <v>12.4</v>
      </c>
      <c r="E79" s="30">
        <f t="shared" si="0"/>
        <v>24.8</v>
      </c>
    </row>
    <row r="80" spans="1:5" ht="20.100000000000001" customHeight="1" x14ac:dyDescent="0.2">
      <c r="A80" s="21">
        <v>2</v>
      </c>
      <c r="B80" s="33" t="s">
        <v>247</v>
      </c>
      <c r="C80" s="32" t="s">
        <v>248</v>
      </c>
      <c r="D80" s="30">
        <v>12.4</v>
      </c>
      <c r="E80" s="30">
        <f t="shared" si="0"/>
        <v>24.8</v>
      </c>
    </row>
    <row r="81" spans="1:5" ht="20.100000000000001" customHeight="1" x14ac:dyDescent="0.2">
      <c r="A81" s="21">
        <v>3</v>
      </c>
      <c r="B81" s="35">
        <v>101014</v>
      </c>
      <c r="C81" s="32" t="s">
        <v>249</v>
      </c>
      <c r="D81" s="30">
        <v>30</v>
      </c>
      <c r="E81" s="30">
        <f t="shared" ref="E81:E86" si="1">A81*D81</f>
        <v>90</v>
      </c>
    </row>
    <row r="82" spans="1:5" ht="20.100000000000001" customHeight="1" x14ac:dyDescent="0.2">
      <c r="A82" s="21">
        <v>3</v>
      </c>
      <c r="B82" s="35">
        <v>101016</v>
      </c>
      <c r="C82" s="32" t="s">
        <v>250</v>
      </c>
      <c r="D82" s="30">
        <v>30</v>
      </c>
      <c r="E82" s="30">
        <f t="shared" si="1"/>
        <v>90</v>
      </c>
    </row>
    <row r="83" spans="1:5" ht="20.100000000000001" customHeight="1" x14ac:dyDescent="0.2">
      <c r="A83" s="21">
        <v>3</v>
      </c>
      <c r="B83" s="35">
        <v>101018</v>
      </c>
      <c r="C83" s="32" t="s">
        <v>251</v>
      </c>
      <c r="D83" s="30">
        <v>30</v>
      </c>
      <c r="E83" s="30">
        <f t="shared" si="1"/>
        <v>90</v>
      </c>
    </row>
    <row r="84" spans="1:5" ht="20.100000000000001" customHeight="1" x14ac:dyDescent="0.2">
      <c r="A84" s="21">
        <v>3</v>
      </c>
      <c r="B84" s="35">
        <v>101020</v>
      </c>
      <c r="C84" s="32" t="s">
        <v>252</v>
      </c>
      <c r="D84" s="30">
        <v>30</v>
      </c>
      <c r="E84" s="30">
        <f t="shared" si="1"/>
        <v>90</v>
      </c>
    </row>
    <row r="85" spans="1:5" ht="20.100000000000001" customHeight="1" x14ac:dyDescent="0.2">
      <c r="A85" s="21">
        <v>3</v>
      </c>
      <c r="B85" s="35">
        <v>101022</v>
      </c>
      <c r="C85" s="32" t="s">
        <v>253</v>
      </c>
      <c r="D85" s="30">
        <v>30</v>
      </c>
      <c r="E85" s="30">
        <f t="shared" si="1"/>
        <v>90</v>
      </c>
    </row>
    <row r="86" spans="1:5" ht="20.100000000000001" customHeight="1" x14ac:dyDescent="0.2">
      <c r="A86" s="21">
        <v>3</v>
      </c>
      <c r="B86" s="35">
        <v>101024</v>
      </c>
      <c r="C86" s="32" t="s">
        <v>254</v>
      </c>
      <c r="D86" s="30">
        <v>30</v>
      </c>
      <c r="E86" s="30">
        <f t="shared" si="1"/>
        <v>90</v>
      </c>
    </row>
    <row r="87" spans="1:5" ht="20.100000000000001" customHeight="1" x14ac:dyDescent="0.2">
      <c r="A87" s="51">
        <v>6</v>
      </c>
      <c r="B87" s="52" t="s">
        <v>289</v>
      </c>
      <c r="C87" s="52" t="s">
        <v>290</v>
      </c>
      <c r="D87" s="53">
        <v>12</v>
      </c>
      <c r="E87" s="30">
        <f t="shared" si="0"/>
        <v>72</v>
      </c>
    </row>
    <row r="88" spans="1:5" ht="20.100000000000001" customHeight="1" x14ac:dyDescent="0.2">
      <c r="A88" s="51">
        <v>6</v>
      </c>
      <c r="B88" s="52" t="s">
        <v>291</v>
      </c>
      <c r="C88" s="52" t="s">
        <v>292</v>
      </c>
      <c r="D88" s="53">
        <v>12</v>
      </c>
      <c r="E88" s="30">
        <f t="shared" si="0"/>
        <v>72</v>
      </c>
    </row>
    <row r="89" spans="1:5" ht="20.100000000000001" customHeight="1" x14ac:dyDescent="0.2">
      <c r="A89" s="51">
        <v>6</v>
      </c>
      <c r="B89" s="52" t="s">
        <v>293</v>
      </c>
      <c r="C89" s="52" t="s">
        <v>294</v>
      </c>
      <c r="D89" s="53">
        <v>12</v>
      </c>
      <c r="E89" s="30">
        <f t="shared" si="0"/>
        <v>72</v>
      </c>
    </row>
    <row r="90" spans="1:5" ht="20.100000000000001" customHeight="1" x14ac:dyDescent="0.2">
      <c r="A90" s="51">
        <v>6</v>
      </c>
      <c r="B90" s="52" t="s">
        <v>295</v>
      </c>
      <c r="C90" s="52" t="s">
        <v>296</v>
      </c>
      <c r="D90" s="53">
        <v>12</v>
      </c>
      <c r="E90" s="30">
        <f t="shared" si="0"/>
        <v>72</v>
      </c>
    </row>
    <row r="91" spans="1:5" ht="20.100000000000001" customHeight="1" x14ac:dyDescent="0.25">
      <c r="A91" s="68" t="s">
        <v>80</v>
      </c>
      <c r="B91" s="68"/>
      <c r="C91" s="68"/>
      <c r="D91" s="68"/>
      <c r="E91" s="36">
        <f>SUM(E21:E90)</f>
        <v>15326.799999999996</v>
      </c>
    </row>
    <row r="92" spans="1:5" ht="20.100000000000001" customHeight="1" x14ac:dyDescent="0.25">
      <c r="A92" s="69" t="s">
        <v>81</v>
      </c>
      <c r="B92" s="70"/>
      <c r="C92" s="71"/>
      <c r="D92" s="12">
        <v>0.12</v>
      </c>
      <c r="E92" s="36">
        <f>+E91*D92</f>
        <v>1839.2159999999994</v>
      </c>
    </row>
    <row r="93" spans="1:5" ht="20.100000000000001" customHeight="1" x14ac:dyDescent="0.25">
      <c r="A93" s="68" t="s">
        <v>82</v>
      </c>
      <c r="B93" s="68"/>
      <c r="C93" s="68"/>
      <c r="D93" s="68"/>
      <c r="E93" s="36">
        <f>+E91+E92</f>
        <v>17166.015999999996</v>
      </c>
    </row>
    <row r="94" spans="1:5" ht="20.100000000000001" customHeight="1" x14ac:dyDescent="0.25">
      <c r="A94" s="13"/>
      <c r="B94" s="13"/>
      <c r="C94" s="13"/>
      <c r="D94" s="13"/>
      <c r="E94" s="14"/>
    </row>
    <row r="95" spans="1:5" ht="20.100000000000001" customHeight="1" x14ac:dyDescent="0.25">
      <c r="A95" s="83" t="s">
        <v>255</v>
      </c>
      <c r="B95" s="84"/>
      <c r="C95" s="84"/>
      <c r="D95" s="85"/>
      <c r="E95" s="26"/>
    </row>
    <row r="96" spans="1:5" ht="20.100000000000001" customHeight="1" x14ac:dyDescent="0.25">
      <c r="A96" s="17" t="s">
        <v>84</v>
      </c>
      <c r="B96" s="37" t="s">
        <v>85</v>
      </c>
      <c r="C96" s="86" t="s">
        <v>86</v>
      </c>
      <c r="D96" s="86"/>
      <c r="E96" s="26"/>
    </row>
    <row r="97" spans="1:5" ht="20.100000000000001" customHeight="1" x14ac:dyDescent="0.2">
      <c r="A97" s="21">
        <v>2</v>
      </c>
      <c r="B97" s="22"/>
      <c r="C97" s="76" t="s">
        <v>256</v>
      </c>
      <c r="D97" s="76"/>
      <c r="E97" s="26"/>
    </row>
    <row r="98" spans="1:5" ht="20.100000000000001" customHeight="1" x14ac:dyDescent="0.2">
      <c r="A98" s="21">
        <v>1</v>
      </c>
      <c r="B98" s="22"/>
      <c r="C98" s="76" t="s">
        <v>257</v>
      </c>
      <c r="D98" s="76"/>
      <c r="E98" s="26"/>
    </row>
    <row r="99" spans="1:5" ht="20.100000000000001" customHeight="1" x14ac:dyDescent="0.2">
      <c r="A99" s="21">
        <v>1</v>
      </c>
      <c r="B99" s="22"/>
      <c r="C99" s="76" t="s">
        <v>258</v>
      </c>
      <c r="D99" s="76"/>
      <c r="E99" s="26"/>
    </row>
    <row r="100" spans="1:5" ht="20.100000000000001" customHeight="1" x14ac:dyDescent="0.2">
      <c r="A100" s="21">
        <v>1</v>
      </c>
      <c r="B100" s="22"/>
      <c r="C100" s="76" t="s">
        <v>259</v>
      </c>
      <c r="D100" s="76"/>
      <c r="E100" s="26"/>
    </row>
    <row r="101" spans="1:5" ht="20.100000000000001" customHeight="1" x14ac:dyDescent="0.2">
      <c r="A101" s="21">
        <v>1</v>
      </c>
      <c r="B101" s="22"/>
      <c r="C101" s="76" t="s">
        <v>260</v>
      </c>
      <c r="D101" s="76"/>
      <c r="E101" s="26"/>
    </row>
    <row r="102" spans="1:5" ht="20.100000000000001" customHeight="1" x14ac:dyDescent="0.2">
      <c r="A102" s="21">
        <v>2</v>
      </c>
      <c r="B102" s="22"/>
      <c r="C102" s="76" t="s">
        <v>261</v>
      </c>
      <c r="D102" s="76"/>
      <c r="E102" s="26"/>
    </row>
    <row r="103" spans="1:5" ht="20.100000000000001" customHeight="1" x14ac:dyDescent="0.2">
      <c r="A103" s="21">
        <v>3</v>
      </c>
      <c r="B103" s="22"/>
      <c r="C103" s="76" t="s">
        <v>262</v>
      </c>
      <c r="D103" s="76"/>
      <c r="E103" s="26"/>
    </row>
    <row r="104" spans="1:5" ht="20.100000000000001" customHeight="1" x14ac:dyDescent="0.2">
      <c r="A104" s="21">
        <v>3</v>
      </c>
      <c r="B104" s="22"/>
      <c r="C104" s="76" t="s">
        <v>263</v>
      </c>
      <c r="D104" s="76"/>
      <c r="E104" s="26"/>
    </row>
    <row r="105" spans="1:5" ht="20.100000000000001" customHeight="1" x14ac:dyDescent="0.2">
      <c r="A105" s="21">
        <v>1</v>
      </c>
      <c r="B105" s="22"/>
      <c r="C105" s="76" t="s">
        <v>264</v>
      </c>
      <c r="D105" s="76"/>
      <c r="E105" s="26"/>
    </row>
    <row r="106" spans="1:5" ht="20.100000000000001" customHeight="1" x14ac:dyDescent="0.2">
      <c r="A106" s="21">
        <v>1</v>
      </c>
      <c r="B106" s="22"/>
      <c r="C106" s="76" t="s">
        <v>265</v>
      </c>
      <c r="D106" s="76"/>
      <c r="E106" s="26"/>
    </row>
    <row r="107" spans="1:5" ht="20.100000000000001" customHeight="1" x14ac:dyDescent="0.2">
      <c r="A107" s="21">
        <v>2</v>
      </c>
      <c r="B107" s="22"/>
      <c r="C107" s="76" t="s">
        <v>119</v>
      </c>
      <c r="D107" s="76"/>
      <c r="E107" s="26"/>
    </row>
    <row r="108" spans="1:5" ht="20.100000000000001" customHeight="1" x14ac:dyDescent="0.2">
      <c r="A108" s="21">
        <v>2</v>
      </c>
      <c r="B108" s="22"/>
      <c r="C108" s="76" t="s">
        <v>266</v>
      </c>
      <c r="D108" s="76"/>
      <c r="E108" s="26"/>
    </row>
    <row r="109" spans="1:5" ht="20.100000000000001" customHeight="1" x14ac:dyDescent="0.2">
      <c r="A109" s="21">
        <v>2</v>
      </c>
      <c r="B109" s="22"/>
      <c r="C109" s="76" t="s">
        <v>267</v>
      </c>
      <c r="D109" s="76"/>
      <c r="E109" s="26"/>
    </row>
    <row r="110" spans="1:5" ht="20.100000000000001" customHeight="1" x14ac:dyDescent="0.2">
      <c r="A110" s="21">
        <v>2</v>
      </c>
      <c r="B110" s="22"/>
      <c r="C110" s="76" t="s">
        <v>268</v>
      </c>
      <c r="D110" s="76"/>
      <c r="E110" s="26"/>
    </row>
    <row r="111" spans="1:5" ht="20.100000000000001" customHeight="1" x14ac:dyDescent="0.2">
      <c r="A111" s="21">
        <v>1</v>
      </c>
      <c r="B111" s="22"/>
      <c r="C111" s="87" t="s">
        <v>269</v>
      </c>
      <c r="D111" s="87"/>
      <c r="E111" s="39"/>
    </row>
    <row r="112" spans="1:5" ht="20.100000000000001" customHeight="1" x14ac:dyDescent="0.2">
      <c r="A112" s="21">
        <v>1</v>
      </c>
      <c r="B112" s="22"/>
      <c r="C112" s="76" t="s">
        <v>123</v>
      </c>
      <c r="D112" s="76"/>
      <c r="E112" s="26"/>
    </row>
    <row r="113" spans="1:5" ht="20.100000000000001" customHeight="1" x14ac:dyDescent="0.2">
      <c r="A113" s="21">
        <v>1</v>
      </c>
      <c r="B113" s="22"/>
      <c r="C113" s="76" t="s">
        <v>120</v>
      </c>
      <c r="D113" s="76"/>
      <c r="E113" s="26"/>
    </row>
    <row r="114" spans="1:5" ht="20.100000000000001" customHeight="1" x14ac:dyDescent="0.2">
      <c r="A114" s="21">
        <v>1</v>
      </c>
      <c r="B114" s="22"/>
      <c r="C114" s="76" t="s">
        <v>121</v>
      </c>
      <c r="D114" s="76"/>
      <c r="E114" s="26"/>
    </row>
    <row r="115" spans="1:5" ht="20.100000000000001" customHeight="1" x14ac:dyDescent="0.2">
      <c r="A115" s="21">
        <v>4</v>
      </c>
      <c r="B115" s="22"/>
      <c r="C115" s="76" t="s">
        <v>270</v>
      </c>
      <c r="D115" s="76"/>
      <c r="E115" s="26"/>
    </row>
    <row r="116" spans="1:5" ht="20.100000000000001" customHeight="1" x14ac:dyDescent="0.2">
      <c r="A116" s="21">
        <v>6</v>
      </c>
      <c r="B116" s="22"/>
      <c r="C116" s="76" t="s">
        <v>271</v>
      </c>
      <c r="D116" s="76"/>
      <c r="E116" s="26"/>
    </row>
    <row r="117" spans="1:5" ht="20.100000000000001" customHeight="1" x14ac:dyDescent="0.2">
      <c r="A117" s="21">
        <v>1</v>
      </c>
      <c r="B117" s="22"/>
      <c r="C117" s="76" t="s">
        <v>272</v>
      </c>
      <c r="D117" s="76"/>
      <c r="E117" s="26"/>
    </row>
    <row r="118" spans="1:5" ht="20.100000000000001" customHeight="1" x14ac:dyDescent="0.2">
      <c r="A118" s="21">
        <v>1</v>
      </c>
      <c r="B118" s="22"/>
      <c r="C118" s="87" t="s">
        <v>122</v>
      </c>
      <c r="D118" s="87"/>
      <c r="E118" s="26"/>
    </row>
    <row r="119" spans="1:5" ht="20.100000000000001" customHeight="1" x14ac:dyDescent="0.2">
      <c r="A119" s="21">
        <v>2</v>
      </c>
      <c r="B119" s="22"/>
      <c r="C119" s="76" t="s">
        <v>273</v>
      </c>
      <c r="D119" s="76"/>
      <c r="E119" s="26"/>
    </row>
    <row r="120" spans="1:5" ht="20.100000000000001" customHeight="1" x14ac:dyDescent="0.2">
      <c r="A120" s="21">
        <v>1</v>
      </c>
      <c r="B120" s="22"/>
      <c r="C120" s="76" t="s">
        <v>274</v>
      </c>
      <c r="D120" s="76"/>
      <c r="E120" s="26"/>
    </row>
    <row r="121" spans="1:5" ht="20.100000000000001" customHeight="1" x14ac:dyDescent="0.2">
      <c r="A121" s="21">
        <v>1</v>
      </c>
      <c r="B121" s="22"/>
      <c r="C121" s="76" t="s">
        <v>275</v>
      </c>
      <c r="D121" s="76"/>
      <c r="E121" s="26"/>
    </row>
    <row r="122" spans="1:5" ht="20.100000000000001" customHeight="1" x14ac:dyDescent="0.2">
      <c r="A122" s="21">
        <v>1</v>
      </c>
      <c r="B122" s="22"/>
      <c r="C122" s="76" t="s">
        <v>276</v>
      </c>
      <c r="D122" s="76"/>
      <c r="E122" s="26"/>
    </row>
    <row r="123" spans="1:5" ht="20.100000000000001" customHeight="1" x14ac:dyDescent="0.2">
      <c r="A123" s="21">
        <v>1</v>
      </c>
      <c r="B123" s="22"/>
      <c r="C123" s="76" t="s">
        <v>277</v>
      </c>
      <c r="D123" s="76"/>
      <c r="E123" s="26"/>
    </row>
    <row r="124" spans="1:5" ht="20.100000000000001" customHeight="1" x14ac:dyDescent="0.2">
      <c r="A124" s="21">
        <v>2</v>
      </c>
      <c r="B124" s="22"/>
      <c r="C124" s="76" t="s">
        <v>278</v>
      </c>
      <c r="D124" s="76"/>
      <c r="E124" s="26"/>
    </row>
    <row r="125" spans="1:5" ht="20.100000000000001" customHeight="1" x14ac:dyDescent="0.2">
      <c r="A125" s="21">
        <v>1</v>
      </c>
      <c r="B125" s="22"/>
      <c r="C125" s="76" t="s">
        <v>279</v>
      </c>
      <c r="D125" s="76"/>
      <c r="E125" s="26"/>
    </row>
  </sheetData>
  <mergeCells count="38">
    <mergeCell ref="C124:D124"/>
    <mergeCell ref="C125:D125"/>
    <mergeCell ref="A3:C3"/>
    <mergeCell ref="A4:C4"/>
    <mergeCell ref="A2:C2"/>
    <mergeCell ref="C118:D118"/>
    <mergeCell ref="C119:D119"/>
    <mergeCell ref="C120:D120"/>
    <mergeCell ref="C121:D121"/>
    <mergeCell ref="C122:D122"/>
    <mergeCell ref="C123:D123"/>
    <mergeCell ref="C112:D112"/>
    <mergeCell ref="C113:D113"/>
    <mergeCell ref="C114:D114"/>
    <mergeCell ref="C115:D115"/>
    <mergeCell ref="C116:D116"/>
    <mergeCell ref="C117:D117"/>
    <mergeCell ref="C106:D106"/>
    <mergeCell ref="C107:D107"/>
    <mergeCell ref="C108:D108"/>
    <mergeCell ref="C109:D109"/>
    <mergeCell ref="C110:D110"/>
    <mergeCell ref="C111:D111"/>
    <mergeCell ref="A19:E19"/>
    <mergeCell ref="A91:D91"/>
    <mergeCell ref="A92:C92"/>
    <mergeCell ref="C105:D105"/>
    <mergeCell ref="A93:D93"/>
    <mergeCell ref="A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</mergeCells>
  <pageMargins left="0.7" right="0.7" top="0.75" bottom="0.75" header="0.3" footer="0.3"/>
  <pageSetup paperSize="9" scale="4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DCB-2EC6-47BD-89BC-E1A45CA42BDB}">
  <dimension ref="A1:E120"/>
  <sheetViews>
    <sheetView view="pageBreakPreview" topLeftCell="A80" zoomScale="60" zoomScaleNormal="100" workbookViewId="0">
      <selection activeCell="C26" sqref="C26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1" spans="1:3" ht="20.100000000000001" customHeight="1" x14ac:dyDescent="0.2">
      <c r="A1" s="40"/>
      <c r="B1" s="40"/>
      <c r="C1" s="40"/>
    </row>
    <row r="2" spans="1:3" ht="20.100000000000001" customHeight="1" x14ac:dyDescent="0.25">
      <c r="A2" s="77" t="s">
        <v>128</v>
      </c>
      <c r="B2" s="77"/>
      <c r="C2" s="77"/>
    </row>
    <row r="3" spans="1:3" ht="20.100000000000001" customHeight="1" x14ac:dyDescent="0.2">
      <c r="A3" s="78" t="s">
        <v>0</v>
      </c>
      <c r="B3" s="78"/>
      <c r="C3" s="78"/>
    </row>
    <row r="4" spans="1:3" ht="20.100000000000001" customHeight="1" x14ac:dyDescent="0.25">
      <c r="A4" s="79" t="s">
        <v>1</v>
      </c>
      <c r="B4" s="79"/>
      <c r="C4" s="79"/>
    </row>
    <row r="5" spans="1:3" ht="20.100000000000001" customHeight="1" x14ac:dyDescent="0.25">
      <c r="A5" s="41"/>
      <c r="B5" s="41"/>
      <c r="C5" s="41"/>
    </row>
    <row r="6" spans="1:3" ht="20.100000000000001" customHeight="1" x14ac:dyDescent="0.25">
      <c r="A6" s="41"/>
      <c r="B6" s="41"/>
      <c r="C6" s="41"/>
    </row>
    <row r="7" spans="1:3" ht="20.100000000000001" customHeight="1" thickBot="1" x14ac:dyDescent="0.3">
      <c r="A7" s="41"/>
      <c r="B7" s="42" t="s">
        <v>2</v>
      </c>
      <c r="C7" s="43">
        <v>44610</v>
      </c>
    </row>
    <row r="8" spans="1:3" ht="20.100000000000001" customHeight="1" thickBot="1" x14ac:dyDescent="0.3">
      <c r="A8" s="41"/>
      <c r="B8" s="42" t="s">
        <v>3</v>
      </c>
      <c r="C8" s="44" t="s">
        <v>280</v>
      </c>
    </row>
    <row r="9" spans="1:3" ht="20.100000000000001" customHeight="1" thickBot="1" x14ac:dyDescent="0.3">
      <c r="A9" s="41"/>
      <c r="B9" s="42" t="s">
        <v>4</v>
      </c>
      <c r="C9" s="45" t="s">
        <v>281</v>
      </c>
    </row>
    <row r="10" spans="1:3" ht="20.100000000000001" customHeight="1" thickBot="1" x14ac:dyDescent="0.3">
      <c r="A10" s="41"/>
      <c r="B10" s="42" t="s">
        <v>5</v>
      </c>
      <c r="C10" s="46" t="s">
        <v>282</v>
      </c>
    </row>
    <row r="11" spans="1:3" ht="20.100000000000001" customHeight="1" thickBot="1" x14ac:dyDescent="0.3">
      <c r="A11" s="41"/>
      <c r="B11" s="42" t="s">
        <v>6</v>
      </c>
      <c r="C11" s="46" t="s">
        <v>283</v>
      </c>
    </row>
    <row r="12" spans="1:3" ht="20.100000000000001" customHeight="1" thickBot="1" x14ac:dyDescent="0.3">
      <c r="A12" s="41"/>
      <c r="B12" s="42" t="s">
        <v>7</v>
      </c>
      <c r="C12" s="46" t="s">
        <v>284</v>
      </c>
    </row>
    <row r="13" spans="1:3" ht="20.100000000000001" customHeight="1" thickBot="1" x14ac:dyDescent="0.3">
      <c r="A13" s="47"/>
      <c r="B13" s="42" t="s">
        <v>8</v>
      </c>
      <c r="C13" s="48" t="s">
        <v>301</v>
      </c>
    </row>
    <row r="14" spans="1:3" ht="20.100000000000001" customHeight="1" thickBot="1" x14ac:dyDescent="0.3">
      <c r="A14" s="47"/>
      <c r="B14" s="42" t="s">
        <v>285</v>
      </c>
      <c r="C14" s="49" t="s">
        <v>304</v>
      </c>
    </row>
    <row r="15" spans="1:3" ht="20.100000000000001" customHeight="1" thickBot="1" x14ac:dyDescent="0.3">
      <c r="A15" s="47"/>
      <c r="B15" s="42" t="s">
        <v>286</v>
      </c>
      <c r="C15" s="49" t="s">
        <v>303</v>
      </c>
    </row>
    <row r="16" spans="1:3" ht="20.100000000000001" customHeight="1" thickBot="1" x14ac:dyDescent="0.25">
      <c r="A16" s="47"/>
      <c r="B16" s="42" t="s">
        <v>287</v>
      </c>
      <c r="C16" s="43">
        <v>44610</v>
      </c>
    </row>
    <row r="17" spans="1:5" ht="20.100000000000001" customHeight="1" x14ac:dyDescent="0.25">
      <c r="A17" s="47"/>
      <c r="B17" s="42" t="s">
        <v>288</v>
      </c>
      <c r="C17" s="50" t="s">
        <v>302</v>
      </c>
    </row>
    <row r="18" spans="1:5" ht="20.100000000000001" customHeight="1" x14ac:dyDescent="0.2">
      <c r="A18" s="2"/>
      <c r="B18" s="3"/>
    </row>
    <row r="19" spans="1:5" ht="20.100000000000001" customHeight="1" x14ac:dyDescent="0.25">
      <c r="A19" s="80" t="s">
        <v>129</v>
      </c>
      <c r="B19" s="81"/>
      <c r="C19" s="81"/>
      <c r="D19" s="81"/>
      <c r="E19" s="82"/>
    </row>
    <row r="20" spans="1:5" ht="36" customHeight="1" x14ac:dyDescent="0.2">
      <c r="A20" s="4" t="s">
        <v>10</v>
      </c>
      <c r="B20" s="27" t="s">
        <v>11</v>
      </c>
      <c r="C20" s="5" t="s">
        <v>12</v>
      </c>
      <c r="D20" s="6" t="s">
        <v>13</v>
      </c>
      <c r="E20" s="6" t="s">
        <v>14</v>
      </c>
    </row>
    <row r="21" spans="1:5" ht="20.100000000000001" customHeight="1" x14ac:dyDescent="0.2">
      <c r="A21" s="21">
        <v>1</v>
      </c>
      <c r="B21" s="28" t="s">
        <v>130</v>
      </c>
      <c r="C21" s="29" t="s">
        <v>131</v>
      </c>
      <c r="D21" s="30">
        <v>450</v>
      </c>
      <c r="E21" s="30">
        <f>A21*D21</f>
        <v>450</v>
      </c>
    </row>
    <row r="22" spans="1:5" ht="20.100000000000001" customHeight="1" x14ac:dyDescent="0.2">
      <c r="A22" s="21">
        <v>1</v>
      </c>
      <c r="B22" s="28" t="s">
        <v>132</v>
      </c>
      <c r="C22" s="29" t="s">
        <v>133</v>
      </c>
      <c r="D22" s="30">
        <v>450</v>
      </c>
      <c r="E22" s="30">
        <f t="shared" ref="E22:E85" si="0">A22*D22</f>
        <v>450</v>
      </c>
    </row>
    <row r="23" spans="1:5" ht="20.100000000000001" customHeight="1" x14ac:dyDescent="0.2">
      <c r="A23" s="21">
        <v>1</v>
      </c>
      <c r="B23" s="28" t="s">
        <v>134</v>
      </c>
      <c r="C23" s="29" t="s">
        <v>135</v>
      </c>
      <c r="D23" s="30">
        <v>450</v>
      </c>
      <c r="E23" s="30">
        <f t="shared" si="0"/>
        <v>450</v>
      </c>
    </row>
    <row r="24" spans="1:5" ht="20.100000000000001" customHeight="1" x14ac:dyDescent="0.2">
      <c r="A24" s="21">
        <v>1</v>
      </c>
      <c r="B24" s="28" t="s">
        <v>136</v>
      </c>
      <c r="C24" s="29" t="s">
        <v>137</v>
      </c>
      <c r="D24" s="30">
        <v>450</v>
      </c>
      <c r="E24" s="30">
        <f t="shared" si="0"/>
        <v>450</v>
      </c>
    </row>
    <row r="25" spans="1:5" ht="20.100000000000001" customHeight="1" x14ac:dyDescent="0.2">
      <c r="A25" s="21">
        <v>1</v>
      </c>
      <c r="B25" s="28" t="s">
        <v>138</v>
      </c>
      <c r="C25" s="29" t="s">
        <v>139</v>
      </c>
      <c r="D25" s="30">
        <v>450</v>
      </c>
      <c r="E25" s="30">
        <f t="shared" si="0"/>
        <v>450</v>
      </c>
    </row>
    <row r="26" spans="1:5" ht="20.100000000000001" customHeight="1" x14ac:dyDescent="0.2">
      <c r="A26" s="21">
        <v>1</v>
      </c>
      <c r="B26" s="28" t="s">
        <v>140</v>
      </c>
      <c r="C26" s="29" t="s">
        <v>141</v>
      </c>
      <c r="D26" s="30">
        <v>450</v>
      </c>
      <c r="E26" s="30">
        <f t="shared" si="0"/>
        <v>450</v>
      </c>
    </row>
    <row r="27" spans="1:5" ht="20.100000000000001" customHeight="1" x14ac:dyDescent="0.2">
      <c r="A27" s="21">
        <v>1</v>
      </c>
      <c r="B27" s="28" t="s">
        <v>142</v>
      </c>
      <c r="C27" s="29" t="s">
        <v>143</v>
      </c>
      <c r="D27" s="30">
        <v>450</v>
      </c>
      <c r="E27" s="30">
        <f t="shared" si="0"/>
        <v>450</v>
      </c>
    </row>
    <row r="28" spans="1:5" ht="20.100000000000001" customHeight="1" x14ac:dyDescent="0.2">
      <c r="A28" s="21">
        <v>1</v>
      </c>
      <c r="B28" s="28" t="s">
        <v>144</v>
      </c>
      <c r="C28" s="29" t="s">
        <v>145</v>
      </c>
      <c r="D28" s="30">
        <v>450</v>
      </c>
      <c r="E28" s="30">
        <f t="shared" si="0"/>
        <v>450</v>
      </c>
    </row>
    <row r="29" spans="1:5" ht="20.100000000000001" customHeight="1" x14ac:dyDescent="0.2">
      <c r="A29" s="21">
        <v>1</v>
      </c>
      <c r="B29" s="28" t="s">
        <v>146</v>
      </c>
      <c r="C29" s="29" t="s">
        <v>147</v>
      </c>
      <c r="D29" s="30">
        <v>450</v>
      </c>
      <c r="E29" s="30">
        <f t="shared" si="0"/>
        <v>450</v>
      </c>
    </row>
    <row r="30" spans="1:5" ht="20.100000000000001" customHeight="1" x14ac:dyDescent="0.2">
      <c r="A30" s="21">
        <v>1</v>
      </c>
      <c r="B30" s="28" t="s">
        <v>148</v>
      </c>
      <c r="C30" s="29" t="s">
        <v>149</v>
      </c>
      <c r="D30" s="30">
        <v>450</v>
      </c>
      <c r="E30" s="30">
        <f t="shared" si="0"/>
        <v>450</v>
      </c>
    </row>
    <row r="31" spans="1:5" ht="20.100000000000001" customHeight="1" x14ac:dyDescent="0.2">
      <c r="A31" s="21">
        <v>1</v>
      </c>
      <c r="B31" s="28" t="s">
        <v>150</v>
      </c>
      <c r="C31" s="29" t="s">
        <v>151</v>
      </c>
      <c r="D31" s="30">
        <v>450</v>
      </c>
      <c r="E31" s="30">
        <f t="shared" si="0"/>
        <v>450</v>
      </c>
    </row>
    <row r="32" spans="1:5" ht="20.100000000000001" customHeight="1" x14ac:dyDescent="0.2">
      <c r="A32" s="21">
        <v>1</v>
      </c>
      <c r="B32" s="28" t="s">
        <v>152</v>
      </c>
      <c r="C32" s="29" t="s">
        <v>153</v>
      </c>
      <c r="D32" s="30">
        <v>450</v>
      </c>
      <c r="E32" s="30">
        <f t="shared" si="0"/>
        <v>450</v>
      </c>
    </row>
    <row r="33" spans="1:5" ht="20.100000000000001" customHeight="1" x14ac:dyDescent="0.2">
      <c r="A33" s="21">
        <v>1</v>
      </c>
      <c r="B33" s="28" t="s">
        <v>154</v>
      </c>
      <c r="C33" s="29" t="s">
        <v>155</v>
      </c>
      <c r="D33" s="30">
        <v>450</v>
      </c>
      <c r="E33" s="30">
        <f t="shared" si="0"/>
        <v>450</v>
      </c>
    </row>
    <row r="34" spans="1:5" ht="20.100000000000001" customHeight="1" x14ac:dyDescent="0.2">
      <c r="A34" s="21">
        <v>1</v>
      </c>
      <c r="B34" s="28" t="s">
        <v>156</v>
      </c>
      <c r="C34" s="29" t="s">
        <v>157</v>
      </c>
      <c r="D34" s="30">
        <v>450</v>
      </c>
      <c r="E34" s="30">
        <f t="shared" si="0"/>
        <v>450</v>
      </c>
    </row>
    <row r="35" spans="1:5" ht="20.100000000000001" customHeight="1" x14ac:dyDescent="0.2">
      <c r="A35" s="21">
        <v>1</v>
      </c>
      <c r="B35" s="28" t="s">
        <v>158</v>
      </c>
      <c r="C35" s="29" t="s">
        <v>151</v>
      </c>
      <c r="D35" s="30">
        <v>450</v>
      </c>
      <c r="E35" s="30">
        <f t="shared" si="0"/>
        <v>450</v>
      </c>
    </row>
    <row r="36" spans="1:5" ht="20.100000000000001" customHeight="1" x14ac:dyDescent="0.2">
      <c r="A36" s="21">
        <v>1</v>
      </c>
      <c r="B36" s="28" t="s">
        <v>159</v>
      </c>
      <c r="C36" s="29" t="s">
        <v>160</v>
      </c>
      <c r="D36" s="30">
        <v>450</v>
      </c>
      <c r="E36" s="30">
        <f t="shared" si="0"/>
        <v>450</v>
      </c>
    </row>
    <row r="37" spans="1:5" ht="20.100000000000001" customHeight="1" x14ac:dyDescent="0.2">
      <c r="A37" s="21">
        <v>1</v>
      </c>
      <c r="B37" s="28" t="s">
        <v>161</v>
      </c>
      <c r="C37" s="29" t="s">
        <v>162</v>
      </c>
      <c r="D37" s="30">
        <v>450</v>
      </c>
      <c r="E37" s="30">
        <f t="shared" si="0"/>
        <v>450</v>
      </c>
    </row>
    <row r="38" spans="1:5" ht="20.100000000000001" customHeight="1" x14ac:dyDescent="0.2">
      <c r="A38" s="21">
        <v>1</v>
      </c>
      <c r="B38" s="28" t="s">
        <v>163</v>
      </c>
      <c r="C38" s="29" t="s">
        <v>164</v>
      </c>
      <c r="D38" s="30">
        <v>450</v>
      </c>
      <c r="E38" s="30">
        <f t="shared" si="0"/>
        <v>450</v>
      </c>
    </row>
    <row r="39" spans="1:5" ht="20.100000000000001" customHeight="1" x14ac:dyDescent="0.2">
      <c r="A39" s="57">
        <v>1</v>
      </c>
      <c r="B39" s="60" t="s">
        <v>339</v>
      </c>
      <c r="C39" s="60" t="s">
        <v>340</v>
      </c>
      <c r="D39" s="30">
        <v>450</v>
      </c>
      <c r="E39" s="30">
        <v>450</v>
      </c>
    </row>
    <row r="40" spans="1:5" ht="20.100000000000001" customHeight="1" x14ac:dyDescent="0.2">
      <c r="A40" s="57">
        <v>1</v>
      </c>
      <c r="B40" s="60" t="s">
        <v>341</v>
      </c>
      <c r="C40" s="60" t="s">
        <v>342</v>
      </c>
      <c r="D40" s="30">
        <v>450</v>
      </c>
      <c r="E40" s="30">
        <v>450</v>
      </c>
    </row>
    <row r="41" spans="1:5" ht="20.100000000000001" customHeight="1" x14ac:dyDescent="0.2">
      <c r="A41" s="57">
        <v>1</v>
      </c>
      <c r="B41" s="60" t="s">
        <v>343</v>
      </c>
      <c r="C41" s="60" t="s">
        <v>344</v>
      </c>
      <c r="D41" s="30">
        <v>450</v>
      </c>
      <c r="E41" s="30">
        <v>450</v>
      </c>
    </row>
    <row r="42" spans="1:5" ht="20.100000000000001" customHeight="1" x14ac:dyDescent="0.2">
      <c r="A42" s="57">
        <v>1</v>
      </c>
      <c r="B42" s="60" t="s">
        <v>345</v>
      </c>
      <c r="C42" s="60" t="s">
        <v>346</v>
      </c>
      <c r="D42" s="30">
        <v>450</v>
      </c>
      <c r="E42" s="30">
        <v>450</v>
      </c>
    </row>
    <row r="43" spans="1:5" ht="20.100000000000001" customHeight="1" x14ac:dyDescent="0.2">
      <c r="A43" s="57">
        <v>1</v>
      </c>
      <c r="B43" s="60" t="s">
        <v>347</v>
      </c>
      <c r="C43" s="60" t="s">
        <v>348</v>
      </c>
      <c r="D43" s="30">
        <v>450</v>
      </c>
      <c r="E43" s="30">
        <v>450</v>
      </c>
    </row>
    <row r="44" spans="1:5" ht="20.100000000000001" customHeight="1" x14ac:dyDescent="0.2">
      <c r="A44" s="57">
        <v>1</v>
      </c>
      <c r="B44" s="60" t="s">
        <v>349</v>
      </c>
      <c r="C44" s="60" t="s">
        <v>350</v>
      </c>
      <c r="D44" s="30">
        <v>450</v>
      </c>
      <c r="E44" s="30">
        <v>450</v>
      </c>
    </row>
    <row r="45" spans="1:5" ht="20.100000000000001" customHeight="1" x14ac:dyDescent="0.2">
      <c r="A45" s="57">
        <v>1</v>
      </c>
      <c r="B45" s="33" t="s">
        <v>351</v>
      </c>
      <c r="C45" s="61" t="s">
        <v>352</v>
      </c>
      <c r="D45" s="30">
        <v>450</v>
      </c>
      <c r="E45" s="30">
        <v>450</v>
      </c>
    </row>
    <row r="46" spans="1:5" ht="20.100000000000001" customHeight="1" x14ac:dyDescent="0.2">
      <c r="A46" s="57">
        <v>1</v>
      </c>
      <c r="B46" s="33" t="s">
        <v>354</v>
      </c>
      <c r="C46" s="61" t="s">
        <v>353</v>
      </c>
      <c r="D46" s="30">
        <v>450</v>
      </c>
      <c r="E46" s="30">
        <v>450</v>
      </c>
    </row>
    <row r="47" spans="1:5" ht="20.100000000000001" customHeight="1" x14ac:dyDescent="0.2">
      <c r="A47" s="57">
        <v>1</v>
      </c>
      <c r="B47" s="62">
        <v>21340008</v>
      </c>
      <c r="C47" s="63" t="s">
        <v>355</v>
      </c>
      <c r="D47" s="30">
        <v>450</v>
      </c>
      <c r="E47" s="30">
        <v>450</v>
      </c>
    </row>
    <row r="48" spans="1:5" ht="20.100000000000001" customHeight="1" x14ac:dyDescent="0.2">
      <c r="A48" s="21">
        <v>3</v>
      </c>
      <c r="B48" s="31" t="s">
        <v>165</v>
      </c>
      <c r="C48" s="32" t="s">
        <v>166</v>
      </c>
      <c r="D48" s="30">
        <v>40</v>
      </c>
      <c r="E48" s="30">
        <f t="shared" si="0"/>
        <v>120</v>
      </c>
    </row>
    <row r="49" spans="1:5" ht="20.100000000000001" customHeight="1" x14ac:dyDescent="0.2">
      <c r="A49" s="21">
        <v>6</v>
      </c>
      <c r="B49" s="33" t="s">
        <v>167</v>
      </c>
      <c r="C49" s="32" t="s">
        <v>168</v>
      </c>
      <c r="D49" s="30">
        <v>40</v>
      </c>
      <c r="E49" s="30">
        <f t="shared" si="0"/>
        <v>240</v>
      </c>
    </row>
    <row r="50" spans="1:5" ht="20.100000000000001" customHeight="1" x14ac:dyDescent="0.2">
      <c r="A50" s="21">
        <v>6</v>
      </c>
      <c r="B50" s="33" t="s">
        <v>169</v>
      </c>
      <c r="C50" s="32" t="s">
        <v>170</v>
      </c>
      <c r="D50" s="30">
        <v>40</v>
      </c>
      <c r="E50" s="30">
        <f t="shared" si="0"/>
        <v>240</v>
      </c>
    </row>
    <row r="51" spans="1:5" ht="20.100000000000001" customHeight="1" x14ac:dyDescent="0.2">
      <c r="A51" s="21">
        <v>6</v>
      </c>
      <c r="B51" s="33" t="s">
        <v>171</v>
      </c>
      <c r="C51" s="32" t="s">
        <v>172</v>
      </c>
      <c r="D51" s="30">
        <v>40</v>
      </c>
      <c r="E51" s="30">
        <f t="shared" si="0"/>
        <v>240</v>
      </c>
    </row>
    <row r="52" spans="1:5" ht="20.100000000000001" customHeight="1" x14ac:dyDescent="0.2">
      <c r="A52" s="21">
        <v>6</v>
      </c>
      <c r="B52" s="33" t="s">
        <v>173</v>
      </c>
      <c r="C52" s="32" t="s">
        <v>174</v>
      </c>
      <c r="D52" s="30">
        <v>40</v>
      </c>
      <c r="E52" s="30">
        <f t="shared" si="0"/>
        <v>240</v>
      </c>
    </row>
    <row r="53" spans="1:5" ht="20.100000000000001" customHeight="1" x14ac:dyDescent="0.2">
      <c r="A53" s="21">
        <v>6</v>
      </c>
      <c r="B53" s="33" t="s">
        <v>175</v>
      </c>
      <c r="C53" s="32" t="s">
        <v>176</v>
      </c>
      <c r="D53" s="30">
        <v>40</v>
      </c>
      <c r="E53" s="30">
        <f t="shared" si="0"/>
        <v>240</v>
      </c>
    </row>
    <row r="54" spans="1:5" ht="20.100000000000001" customHeight="1" x14ac:dyDescent="0.2">
      <c r="A54" s="21">
        <v>6</v>
      </c>
      <c r="B54" s="33" t="s">
        <v>177</v>
      </c>
      <c r="C54" s="32" t="s">
        <v>178</v>
      </c>
      <c r="D54" s="30">
        <v>40</v>
      </c>
      <c r="E54" s="30">
        <f t="shared" si="0"/>
        <v>240</v>
      </c>
    </row>
    <row r="55" spans="1:5" ht="20.100000000000001" customHeight="1" x14ac:dyDescent="0.2">
      <c r="A55" s="21">
        <v>6</v>
      </c>
      <c r="B55" s="33" t="s">
        <v>179</v>
      </c>
      <c r="C55" s="32" t="s">
        <v>180</v>
      </c>
      <c r="D55" s="30">
        <v>40</v>
      </c>
      <c r="E55" s="30">
        <f t="shared" si="0"/>
        <v>240</v>
      </c>
    </row>
    <row r="56" spans="1:5" ht="20.100000000000001" customHeight="1" x14ac:dyDescent="0.2">
      <c r="A56" s="21">
        <v>6</v>
      </c>
      <c r="B56" s="33" t="s">
        <v>181</v>
      </c>
      <c r="C56" s="32" t="s">
        <v>182</v>
      </c>
      <c r="D56" s="30">
        <v>40</v>
      </c>
      <c r="E56" s="30">
        <f t="shared" si="0"/>
        <v>240</v>
      </c>
    </row>
    <row r="57" spans="1:5" ht="20.100000000000001" customHeight="1" x14ac:dyDescent="0.2">
      <c r="A57" s="21">
        <v>6</v>
      </c>
      <c r="B57" s="33" t="s">
        <v>183</v>
      </c>
      <c r="C57" s="32" t="s">
        <v>184</v>
      </c>
      <c r="D57" s="30">
        <v>40</v>
      </c>
      <c r="E57" s="30">
        <f t="shared" si="0"/>
        <v>240</v>
      </c>
    </row>
    <row r="58" spans="1:5" ht="20.100000000000001" customHeight="1" x14ac:dyDescent="0.2">
      <c r="A58" s="21">
        <v>1</v>
      </c>
      <c r="B58" s="33" t="s">
        <v>305</v>
      </c>
      <c r="C58" s="32" t="s">
        <v>307</v>
      </c>
      <c r="D58" s="30">
        <v>40</v>
      </c>
      <c r="E58" s="30">
        <f t="shared" ref="E58:E60" si="1">A58*D58</f>
        <v>40</v>
      </c>
    </row>
    <row r="59" spans="1:5" ht="20.100000000000001" customHeight="1" x14ac:dyDescent="0.2">
      <c r="A59" s="21">
        <v>3</v>
      </c>
      <c r="B59" s="33" t="s">
        <v>306</v>
      </c>
      <c r="C59" s="32" t="s">
        <v>308</v>
      </c>
      <c r="D59" s="30">
        <v>40</v>
      </c>
      <c r="E59" s="30">
        <f t="shared" si="1"/>
        <v>120</v>
      </c>
    </row>
    <row r="60" spans="1:5" ht="20.100000000000001" customHeight="1" x14ac:dyDescent="0.2">
      <c r="A60" s="21">
        <v>3</v>
      </c>
      <c r="B60" s="33" t="s">
        <v>309</v>
      </c>
      <c r="C60" s="32" t="s">
        <v>310</v>
      </c>
      <c r="D60" s="30">
        <v>30</v>
      </c>
      <c r="E60" s="30">
        <f t="shared" si="1"/>
        <v>90</v>
      </c>
    </row>
    <row r="61" spans="1:5" ht="20.100000000000001" customHeight="1" x14ac:dyDescent="0.2">
      <c r="A61" s="21">
        <v>3</v>
      </c>
      <c r="B61" s="33" t="s">
        <v>185</v>
      </c>
      <c r="C61" s="32" t="s">
        <v>186</v>
      </c>
      <c r="D61" s="30">
        <v>30</v>
      </c>
      <c r="E61" s="30">
        <f t="shared" si="0"/>
        <v>90</v>
      </c>
    </row>
    <row r="62" spans="1:5" ht="20.100000000000001" customHeight="1" x14ac:dyDescent="0.2">
      <c r="A62" s="21">
        <v>3</v>
      </c>
      <c r="B62" s="33" t="s">
        <v>187</v>
      </c>
      <c r="C62" s="32" t="s">
        <v>188</v>
      </c>
      <c r="D62" s="30">
        <v>30</v>
      </c>
      <c r="E62" s="30">
        <f t="shared" si="0"/>
        <v>90</v>
      </c>
    </row>
    <row r="63" spans="1:5" ht="20.100000000000001" customHeight="1" x14ac:dyDescent="0.2">
      <c r="A63" s="21">
        <v>3</v>
      </c>
      <c r="B63" s="33" t="s">
        <v>189</v>
      </c>
      <c r="C63" s="32" t="s">
        <v>190</v>
      </c>
      <c r="D63" s="30">
        <v>30</v>
      </c>
      <c r="E63" s="30">
        <f t="shared" si="0"/>
        <v>90</v>
      </c>
    </row>
    <row r="64" spans="1:5" ht="20.100000000000001" customHeight="1" x14ac:dyDescent="0.2">
      <c r="A64" s="21">
        <v>3</v>
      </c>
      <c r="B64" s="33" t="s">
        <v>191</v>
      </c>
      <c r="C64" s="32" t="s">
        <v>192</v>
      </c>
      <c r="D64" s="30">
        <v>30</v>
      </c>
      <c r="E64" s="30">
        <f t="shared" si="0"/>
        <v>90</v>
      </c>
    </row>
    <row r="65" spans="1:5" ht="20.100000000000001" customHeight="1" x14ac:dyDescent="0.2">
      <c r="A65" s="21">
        <v>3</v>
      </c>
      <c r="B65" s="33" t="s">
        <v>193</v>
      </c>
      <c r="C65" s="32" t="s">
        <v>194</v>
      </c>
      <c r="D65" s="30">
        <v>30</v>
      </c>
      <c r="E65" s="30">
        <f t="shared" si="0"/>
        <v>90</v>
      </c>
    </row>
    <row r="66" spans="1:5" ht="20.100000000000001" customHeight="1" x14ac:dyDescent="0.2">
      <c r="A66" s="21">
        <v>3</v>
      </c>
      <c r="B66" s="33" t="s">
        <v>195</v>
      </c>
      <c r="C66" s="32" t="s">
        <v>196</v>
      </c>
      <c r="D66" s="30">
        <v>30</v>
      </c>
      <c r="E66" s="30">
        <f t="shared" si="0"/>
        <v>90</v>
      </c>
    </row>
    <row r="67" spans="1:5" ht="20.100000000000001" customHeight="1" x14ac:dyDescent="0.2">
      <c r="A67" s="21">
        <v>3</v>
      </c>
      <c r="B67" s="33" t="s">
        <v>197</v>
      </c>
      <c r="C67" s="32" t="s">
        <v>198</v>
      </c>
      <c r="D67" s="30">
        <v>30</v>
      </c>
      <c r="E67" s="30">
        <f t="shared" si="0"/>
        <v>90</v>
      </c>
    </row>
    <row r="68" spans="1:5" ht="20.100000000000001" customHeight="1" x14ac:dyDescent="0.2">
      <c r="A68" s="56">
        <v>2</v>
      </c>
      <c r="B68" s="57" t="s">
        <v>311</v>
      </c>
      <c r="C68" s="58" t="s">
        <v>312</v>
      </c>
      <c r="D68" s="30">
        <v>40</v>
      </c>
      <c r="E68" s="30">
        <f t="shared" si="0"/>
        <v>80</v>
      </c>
    </row>
    <row r="69" spans="1:5" ht="20.100000000000001" customHeight="1" x14ac:dyDescent="0.2">
      <c r="A69" s="56">
        <v>2</v>
      </c>
      <c r="B69" s="57" t="s">
        <v>313</v>
      </c>
      <c r="C69" s="58" t="s">
        <v>314</v>
      </c>
      <c r="D69" s="30">
        <v>40</v>
      </c>
      <c r="E69" s="30">
        <f t="shared" si="0"/>
        <v>80</v>
      </c>
    </row>
    <row r="70" spans="1:5" ht="20.100000000000001" customHeight="1" x14ac:dyDescent="0.2">
      <c r="A70" s="56">
        <v>2</v>
      </c>
      <c r="B70" s="57" t="s">
        <v>315</v>
      </c>
      <c r="C70" s="58" t="s">
        <v>316</v>
      </c>
      <c r="D70" s="30">
        <v>40</v>
      </c>
      <c r="E70" s="30">
        <f t="shared" si="0"/>
        <v>80</v>
      </c>
    </row>
    <row r="71" spans="1:5" ht="20.100000000000001" customHeight="1" x14ac:dyDescent="0.2">
      <c r="A71" s="56">
        <v>2</v>
      </c>
      <c r="B71" s="57" t="s">
        <v>317</v>
      </c>
      <c r="C71" s="58" t="s">
        <v>318</v>
      </c>
      <c r="D71" s="30">
        <v>40</v>
      </c>
      <c r="E71" s="30">
        <f t="shared" si="0"/>
        <v>80</v>
      </c>
    </row>
    <row r="72" spans="1:5" ht="20.100000000000001" customHeight="1" x14ac:dyDescent="0.2">
      <c r="A72" s="56">
        <v>2</v>
      </c>
      <c r="B72" s="57" t="s">
        <v>319</v>
      </c>
      <c r="C72" s="58" t="s">
        <v>320</v>
      </c>
      <c r="D72" s="30">
        <v>40</v>
      </c>
      <c r="E72" s="30">
        <f t="shared" si="0"/>
        <v>80</v>
      </c>
    </row>
    <row r="73" spans="1:5" ht="20.100000000000001" customHeight="1" x14ac:dyDescent="0.2">
      <c r="A73" s="56">
        <v>2</v>
      </c>
      <c r="B73" s="57" t="s">
        <v>321</v>
      </c>
      <c r="C73" s="58" t="s">
        <v>322</v>
      </c>
      <c r="D73" s="30">
        <v>40</v>
      </c>
      <c r="E73" s="30">
        <f t="shared" si="0"/>
        <v>80</v>
      </c>
    </row>
    <row r="74" spans="1:5" ht="20.100000000000001" customHeight="1" x14ac:dyDescent="0.2">
      <c r="A74" s="56">
        <v>2</v>
      </c>
      <c r="B74" s="57" t="s">
        <v>323</v>
      </c>
      <c r="C74" s="58" t="s">
        <v>324</v>
      </c>
      <c r="D74" s="30">
        <v>40</v>
      </c>
      <c r="E74" s="30">
        <f t="shared" si="0"/>
        <v>80</v>
      </c>
    </row>
    <row r="75" spans="1:5" ht="20.100000000000001" customHeight="1" x14ac:dyDescent="0.2">
      <c r="A75" s="56">
        <v>1</v>
      </c>
      <c r="B75" s="57" t="s">
        <v>325</v>
      </c>
      <c r="C75" s="59" t="s">
        <v>326</v>
      </c>
      <c r="D75" s="30">
        <v>30</v>
      </c>
      <c r="E75" s="30">
        <f t="shared" si="0"/>
        <v>30</v>
      </c>
    </row>
    <row r="76" spans="1:5" ht="20.100000000000001" customHeight="1" x14ac:dyDescent="0.2">
      <c r="A76" s="56">
        <v>1</v>
      </c>
      <c r="B76" s="57" t="s">
        <v>327</v>
      </c>
      <c r="C76" s="59" t="s">
        <v>328</v>
      </c>
      <c r="D76" s="30">
        <v>30</v>
      </c>
      <c r="E76" s="30">
        <f t="shared" si="0"/>
        <v>30</v>
      </c>
    </row>
    <row r="77" spans="1:5" ht="20.100000000000001" customHeight="1" x14ac:dyDescent="0.2">
      <c r="A77" s="56">
        <v>1</v>
      </c>
      <c r="B77" s="57" t="s">
        <v>329</v>
      </c>
      <c r="C77" s="59" t="s">
        <v>330</v>
      </c>
      <c r="D77" s="30">
        <v>30</v>
      </c>
      <c r="E77" s="30">
        <f t="shared" si="0"/>
        <v>30</v>
      </c>
    </row>
    <row r="78" spans="1:5" ht="20.100000000000001" customHeight="1" x14ac:dyDescent="0.2">
      <c r="A78" s="56">
        <v>1</v>
      </c>
      <c r="B78" s="57" t="s">
        <v>331</v>
      </c>
      <c r="C78" s="59" t="s">
        <v>332</v>
      </c>
      <c r="D78" s="30">
        <v>30</v>
      </c>
      <c r="E78" s="30">
        <f t="shared" si="0"/>
        <v>30</v>
      </c>
    </row>
    <row r="79" spans="1:5" ht="20.100000000000001" customHeight="1" x14ac:dyDescent="0.2">
      <c r="A79" s="56">
        <v>1</v>
      </c>
      <c r="B79" s="57" t="s">
        <v>333</v>
      </c>
      <c r="C79" s="59" t="s">
        <v>334</v>
      </c>
      <c r="D79" s="30">
        <v>30</v>
      </c>
      <c r="E79" s="30">
        <f t="shared" si="0"/>
        <v>30</v>
      </c>
    </row>
    <row r="80" spans="1:5" ht="20.100000000000001" customHeight="1" x14ac:dyDescent="0.2">
      <c r="A80" s="56">
        <v>1</v>
      </c>
      <c r="B80" s="57" t="s">
        <v>335</v>
      </c>
      <c r="C80" s="59" t="s">
        <v>336</v>
      </c>
      <c r="D80" s="30">
        <v>30</v>
      </c>
      <c r="E80" s="30">
        <f t="shared" si="0"/>
        <v>30</v>
      </c>
    </row>
    <row r="81" spans="1:5" ht="20.100000000000001" customHeight="1" x14ac:dyDescent="0.2">
      <c r="A81" s="56">
        <v>1</v>
      </c>
      <c r="B81" s="57" t="s">
        <v>337</v>
      </c>
      <c r="C81" s="59" t="s">
        <v>338</v>
      </c>
      <c r="D81" s="30">
        <v>30</v>
      </c>
      <c r="E81" s="30">
        <f t="shared" si="0"/>
        <v>30</v>
      </c>
    </row>
    <row r="82" spans="1:5" ht="20.100000000000001" customHeight="1" x14ac:dyDescent="0.2">
      <c r="A82" s="51">
        <v>6</v>
      </c>
      <c r="B82" s="52" t="s">
        <v>289</v>
      </c>
      <c r="C82" s="52" t="s">
        <v>290</v>
      </c>
      <c r="D82" s="53">
        <v>12</v>
      </c>
      <c r="E82" s="30">
        <f t="shared" si="0"/>
        <v>72</v>
      </c>
    </row>
    <row r="83" spans="1:5" ht="20.100000000000001" customHeight="1" x14ac:dyDescent="0.2">
      <c r="A83" s="51">
        <v>6</v>
      </c>
      <c r="B83" s="52" t="s">
        <v>291</v>
      </c>
      <c r="C83" s="52" t="s">
        <v>292</v>
      </c>
      <c r="D83" s="53">
        <v>12</v>
      </c>
      <c r="E83" s="30">
        <f t="shared" si="0"/>
        <v>72</v>
      </c>
    </row>
    <row r="84" spans="1:5" ht="20.100000000000001" customHeight="1" x14ac:dyDescent="0.2">
      <c r="A84" s="51">
        <v>6</v>
      </c>
      <c r="B84" s="52" t="s">
        <v>293</v>
      </c>
      <c r="C84" s="52" t="s">
        <v>294</v>
      </c>
      <c r="D84" s="53">
        <v>12</v>
      </c>
      <c r="E84" s="30">
        <f t="shared" si="0"/>
        <v>72</v>
      </c>
    </row>
    <row r="85" spans="1:5" ht="20.100000000000001" customHeight="1" x14ac:dyDescent="0.2">
      <c r="A85" s="51">
        <v>6</v>
      </c>
      <c r="B85" s="52" t="s">
        <v>295</v>
      </c>
      <c r="C85" s="52" t="s">
        <v>296</v>
      </c>
      <c r="D85" s="53">
        <v>12</v>
      </c>
      <c r="E85" s="30">
        <f t="shared" si="0"/>
        <v>72</v>
      </c>
    </row>
    <row r="86" spans="1:5" ht="20.100000000000001" customHeight="1" x14ac:dyDescent="0.25">
      <c r="A86" s="68" t="s">
        <v>80</v>
      </c>
      <c r="B86" s="68"/>
      <c r="C86" s="68"/>
      <c r="D86" s="68"/>
      <c r="E86" s="36">
        <f>SUM(E21:E85)</f>
        <v>16368</v>
      </c>
    </row>
    <row r="87" spans="1:5" ht="20.100000000000001" customHeight="1" x14ac:dyDescent="0.25">
      <c r="A87" s="69" t="s">
        <v>81</v>
      </c>
      <c r="B87" s="70"/>
      <c r="C87" s="71"/>
      <c r="D87" s="12">
        <v>0.12</v>
      </c>
      <c r="E87" s="36">
        <f>+E86*D87</f>
        <v>1964.1599999999999</v>
      </c>
    </row>
    <row r="88" spans="1:5" ht="20.100000000000001" customHeight="1" x14ac:dyDescent="0.25">
      <c r="A88" s="68" t="s">
        <v>82</v>
      </c>
      <c r="B88" s="68"/>
      <c r="C88" s="68"/>
      <c r="D88" s="68"/>
      <c r="E88" s="36">
        <f>+E86+E87</f>
        <v>18332.16</v>
      </c>
    </row>
    <row r="89" spans="1:5" ht="20.100000000000001" customHeight="1" x14ac:dyDescent="0.25">
      <c r="A89" s="13"/>
      <c r="B89" s="13"/>
      <c r="C89" s="13"/>
      <c r="D89" s="13"/>
      <c r="E89" s="14"/>
    </row>
    <row r="90" spans="1:5" ht="20.100000000000001" customHeight="1" x14ac:dyDescent="0.25">
      <c r="A90" s="83" t="s">
        <v>255</v>
      </c>
      <c r="B90" s="84"/>
      <c r="C90" s="84"/>
      <c r="D90" s="85"/>
      <c r="E90" s="26"/>
    </row>
    <row r="91" spans="1:5" ht="20.100000000000001" customHeight="1" x14ac:dyDescent="0.25">
      <c r="A91" s="17" t="s">
        <v>84</v>
      </c>
      <c r="B91" s="37" t="s">
        <v>85</v>
      </c>
      <c r="C91" s="86" t="s">
        <v>86</v>
      </c>
      <c r="D91" s="86"/>
      <c r="E91" s="26"/>
    </row>
    <row r="92" spans="1:5" ht="20.100000000000001" customHeight="1" x14ac:dyDescent="0.2">
      <c r="A92" s="21">
        <v>2</v>
      </c>
      <c r="B92" s="38"/>
      <c r="C92" s="76" t="s">
        <v>256</v>
      </c>
      <c r="D92" s="76"/>
      <c r="E92" s="26"/>
    </row>
    <row r="93" spans="1:5" ht="20.100000000000001" customHeight="1" x14ac:dyDescent="0.2">
      <c r="A93" s="21">
        <v>1</v>
      </c>
      <c r="B93" s="38"/>
      <c r="C93" s="76" t="s">
        <v>257</v>
      </c>
      <c r="D93" s="76"/>
      <c r="E93" s="26"/>
    </row>
    <row r="94" spans="1:5" ht="20.100000000000001" customHeight="1" x14ac:dyDescent="0.2">
      <c r="A94" s="21">
        <v>1</v>
      </c>
      <c r="B94" s="38"/>
      <c r="C94" s="76" t="s">
        <v>258</v>
      </c>
      <c r="D94" s="76"/>
      <c r="E94" s="26"/>
    </row>
    <row r="95" spans="1:5" ht="20.100000000000001" customHeight="1" x14ac:dyDescent="0.2">
      <c r="A95" s="21">
        <v>1</v>
      </c>
      <c r="B95" s="38"/>
      <c r="C95" s="76" t="s">
        <v>259</v>
      </c>
      <c r="D95" s="76"/>
      <c r="E95" s="26"/>
    </row>
    <row r="96" spans="1:5" ht="20.100000000000001" customHeight="1" x14ac:dyDescent="0.2">
      <c r="A96" s="21">
        <v>1</v>
      </c>
      <c r="B96" s="38"/>
      <c r="C96" s="76" t="s">
        <v>260</v>
      </c>
      <c r="D96" s="76"/>
      <c r="E96" s="26"/>
    </row>
    <row r="97" spans="1:5" ht="20.100000000000001" customHeight="1" x14ac:dyDescent="0.2">
      <c r="A97" s="21">
        <v>2</v>
      </c>
      <c r="B97" s="38"/>
      <c r="C97" s="76" t="s">
        <v>261</v>
      </c>
      <c r="D97" s="76"/>
      <c r="E97" s="26"/>
    </row>
    <row r="98" spans="1:5" ht="20.100000000000001" customHeight="1" x14ac:dyDescent="0.2">
      <c r="A98" s="21">
        <v>3</v>
      </c>
      <c r="B98" s="38"/>
      <c r="C98" s="76" t="s">
        <v>262</v>
      </c>
      <c r="D98" s="76"/>
      <c r="E98" s="26"/>
    </row>
    <row r="99" spans="1:5" ht="20.100000000000001" customHeight="1" x14ac:dyDescent="0.2">
      <c r="A99" s="21">
        <v>3</v>
      </c>
      <c r="B99" s="38"/>
      <c r="C99" s="76" t="s">
        <v>263</v>
      </c>
      <c r="D99" s="76"/>
      <c r="E99" s="26"/>
    </row>
    <row r="100" spans="1:5" ht="20.100000000000001" customHeight="1" x14ac:dyDescent="0.2">
      <c r="A100" s="21">
        <v>1</v>
      </c>
      <c r="B100" s="38"/>
      <c r="C100" s="76" t="s">
        <v>264</v>
      </c>
      <c r="D100" s="76"/>
      <c r="E100" s="26"/>
    </row>
    <row r="101" spans="1:5" ht="20.100000000000001" customHeight="1" x14ac:dyDescent="0.2">
      <c r="A101" s="21">
        <v>1</v>
      </c>
      <c r="B101" s="38"/>
      <c r="C101" s="76" t="s">
        <v>265</v>
      </c>
      <c r="D101" s="76"/>
      <c r="E101" s="26"/>
    </row>
    <row r="102" spans="1:5" ht="20.100000000000001" customHeight="1" x14ac:dyDescent="0.2">
      <c r="A102" s="21">
        <v>2</v>
      </c>
      <c r="B102" s="38"/>
      <c r="C102" s="76" t="s">
        <v>119</v>
      </c>
      <c r="D102" s="76"/>
      <c r="E102" s="26"/>
    </row>
    <row r="103" spans="1:5" ht="20.100000000000001" customHeight="1" x14ac:dyDescent="0.2">
      <c r="A103" s="21">
        <v>2</v>
      </c>
      <c r="B103" s="38"/>
      <c r="C103" s="76" t="s">
        <v>266</v>
      </c>
      <c r="D103" s="76"/>
      <c r="E103" s="26"/>
    </row>
    <row r="104" spans="1:5" ht="20.100000000000001" customHeight="1" x14ac:dyDescent="0.2">
      <c r="A104" s="21">
        <v>2</v>
      </c>
      <c r="B104" s="38"/>
      <c r="C104" s="76" t="s">
        <v>267</v>
      </c>
      <c r="D104" s="76"/>
      <c r="E104" s="26"/>
    </row>
    <row r="105" spans="1:5" ht="20.100000000000001" customHeight="1" x14ac:dyDescent="0.2">
      <c r="A105" s="21">
        <v>2</v>
      </c>
      <c r="B105" s="38"/>
      <c r="C105" s="76" t="s">
        <v>268</v>
      </c>
      <c r="D105" s="76"/>
      <c r="E105" s="26"/>
    </row>
    <row r="106" spans="1:5" ht="20.100000000000001" customHeight="1" x14ac:dyDescent="0.2">
      <c r="A106" s="21">
        <v>1</v>
      </c>
      <c r="B106" s="38"/>
      <c r="C106" s="87" t="s">
        <v>269</v>
      </c>
      <c r="D106" s="87"/>
      <c r="E106" s="39"/>
    </row>
    <row r="107" spans="1:5" ht="20.100000000000001" customHeight="1" x14ac:dyDescent="0.2">
      <c r="A107" s="21">
        <v>1</v>
      </c>
      <c r="B107" s="38"/>
      <c r="C107" s="76" t="s">
        <v>123</v>
      </c>
      <c r="D107" s="76"/>
      <c r="E107" s="26"/>
    </row>
    <row r="108" spans="1:5" ht="20.100000000000001" customHeight="1" x14ac:dyDescent="0.2">
      <c r="A108" s="21">
        <v>1</v>
      </c>
      <c r="B108" s="38"/>
      <c r="C108" s="76" t="s">
        <v>120</v>
      </c>
      <c r="D108" s="76"/>
      <c r="E108" s="26"/>
    </row>
    <row r="109" spans="1:5" ht="20.100000000000001" customHeight="1" x14ac:dyDescent="0.2">
      <c r="A109" s="21">
        <v>1</v>
      </c>
      <c r="B109" s="38"/>
      <c r="C109" s="76" t="s">
        <v>121</v>
      </c>
      <c r="D109" s="76"/>
      <c r="E109" s="26"/>
    </row>
    <row r="110" spans="1:5" ht="20.100000000000001" customHeight="1" x14ac:dyDescent="0.2">
      <c r="A110" s="21">
        <v>4</v>
      </c>
      <c r="B110" s="38"/>
      <c r="C110" s="76" t="s">
        <v>270</v>
      </c>
      <c r="D110" s="76"/>
      <c r="E110" s="26"/>
    </row>
    <row r="111" spans="1:5" ht="20.100000000000001" customHeight="1" x14ac:dyDescent="0.2">
      <c r="A111" s="21">
        <v>6</v>
      </c>
      <c r="B111" s="38"/>
      <c r="C111" s="76" t="s">
        <v>271</v>
      </c>
      <c r="D111" s="76"/>
      <c r="E111" s="26"/>
    </row>
    <row r="112" spans="1:5" ht="20.100000000000001" customHeight="1" x14ac:dyDescent="0.2">
      <c r="A112" s="21">
        <v>1</v>
      </c>
      <c r="B112" s="38"/>
      <c r="C112" s="76" t="s">
        <v>272</v>
      </c>
      <c r="D112" s="76"/>
      <c r="E112" s="26"/>
    </row>
    <row r="113" spans="1:5" ht="20.100000000000001" customHeight="1" x14ac:dyDescent="0.2">
      <c r="A113" s="21">
        <v>1</v>
      </c>
      <c r="B113" s="38"/>
      <c r="C113" s="87" t="s">
        <v>122</v>
      </c>
      <c r="D113" s="87"/>
      <c r="E113" s="26"/>
    </row>
    <row r="114" spans="1:5" ht="20.100000000000001" customHeight="1" x14ac:dyDescent="0.2">
      <c r="A114" s="21">
        <v>2</v>
      </c>
      <c r="B114" s="38"/>
      <c r="C114" s="76" t="s">
        <v>273</v>
      </c>
      <c r="D114" s="76"/>
      <c r="E114" s="26"/>
    </row>
    <row r="115" spans="1:5" ht="20.100000000000001" customHeight="1" x14ac:dyDescent="0.2">
      <c r="A115" s="21">
        <v>1</v>
      </c>
      <c r="B115" s="38"/>
      <c r="C115" s="76" t="s">
        <v>274</v>
      </c>
      <c r="D115" s="76"/>
      <c r="E115" s="26"/>
    </row>
    <row r="116" spans="1:5" ht="20.100000000000001" customHeight="1" x14ac:dyDescent="0.2">
      <c r="A116" s="21">
        <v>1</v>
      </c>
      <c r="B116" s="38"/>
      <c r="C116" s="76" t="s">
        <v>275</v>
      </c>
      <c r="D116" s="76"/>
      <c r="E116" s="26"/>
    </row>
    <row r="117" spans="1:5" ht="20.100000000000001" customHeight="1" x14ac:dyDescent="0.2">
      <c r="A117" s="21">
        <v>1</v>
      </c>
      <c r="B117" s="38"/>
      <c r="C117" s="76" t="s">
        <v>276</v>
      </c>
      <c r="D117" s="76"/>
      <c r="E117" s="26"/>
    </row>
    <row r="118" spans="1:5" ht="20.100000000000001" customHeight="1" x14ac:dyDescent="0.2">
      <c r="A118" s="21">
        <v>1</v>
      </c>
      <c r="B118" s="38"/>
      <c r="C118" s="76" t="s">
        <v>277</v>
      </c>
      <c r="D118" s="76"/>
      <c r="E118" s="26"/>
    </row>
    <row r="119" spans="1:5" ht="20.100000000000001" customHeight="1" x14ac:dyDescent="0.2">
      <c r="A119" s="21">
        <v>2</v>
      </c>
      <c r="B119" s="38"/>
      <c r="C119" s="76" t="s">
        <v>278</v>
      </c>
      <c r="D119" s="76"/>
      <c r="E119" s="26"/>
    </row>
    <row r="120" spans="1:5" ht="20.100000000000001" customHeight="1" x14ac:dyDescent="0.2">
      <c r="A120" s="21">
        <v>1</v>
      </c>
      <c r="B120" s="38"/>
      <c r="C120" s="76" t="s">
        <v>279</v>
      </c>
      <c r="D120" s="76"/>
      <c r="E120" s="26"/>
    </row>
  </sheetData>
  <mergeCells count="38">
    <mergeCell ref="A87:C87"/>
    <mergeCell ref="A2:C2"/>
    <mergeCell ref="A3:C3"/>
    <mergeCell ref="A4:C4"/>
    <mergeCell ref="A19:E19"/>
    <mergeCell ref="A86:D86"/>
    <mergeCell ref="C100:D100"/>
    <mergeCell ref="A88:D88"/>
    <mergeCell ref="A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12:D112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9:D119"/>
    <mergeCell ref="C120:D120"/>
    <mergeCell ref="C113:D113"/>
    <mergeCell ref="C114:D114"/>
    <mergeCell ref="C115:D115"/>
    <mergeCell ref="C116:D116"/>
    <mergeCell ref="C117:D117"/>
    <mergeCell ref="C118:D118"/>
  </mergeCells>
  <pageMargins left="0.7" right="0.7" top="0.75" bottom="0.75" header="0.3" footer="0.3"/>
  <pageSetup paperSize="9" scale="4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2022-02-18T15:54:38Z</cp:lastPrinted>
  <dcterms:created xsi:type="dcterms:W3CDTF">2021-09-10T21:27:09Z</dcterms:created>
  <dcterms:modified xsi:type="dcterms:W3CDTF">2022-02-18T15:56:29Z</dcterms:modified>
</cp:coreProperties>
</file>