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KENEDY ALBORADA\"/>
    </mc:Choice>
  </mc:AlternateContent>
  <xr:revisionPtr revIDLastSave="0" documentId="13_ncr:1_{E3C39717-0DCD-4572-98B4-5AE1019FD11A}" xr6:coauthVersionLast="47" xr6:coauthVersionMax="47" xr10:uidLastSave="{00000000-0000-0000-0000-000000000000}"/>
  <bookViews>
    <workbookView xWindow="-120" yWindow="-120" windowWidth="29040" windowHeight="15840" xr2:uid="{E79806E8-2536-42AF-A1E2-14F29A085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2" i="1" l="1"/>
  <c r="E81" i="1"/>
  <c r="E77" i="1"/>
  <c r="E78" i="1"/>
  <c r="E79" i="1"/>
  <c r="E80" i="1"/>
  <c r="E76" i="1"/>
  <c r="E75" i="1" l="1"/>
  <c r="E74" i="1"/>
  <c r="E73" i="1"/>
  <c r="E72" i="1"/>
  <c r="E61" i="1" l="1"/>
  <c r="E83" i="1"/>
  <c r="E71" i="1"/>
  <c r="E70" i="1"/>
  <c r="E69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84" i="1" l="1"/>
  <c r="E85" i="1" s="1"/>
  <c r="E86" i="1" s="1"/>
</calcChain>
</file>

<file path=xl/sharedStrings.xml><?xml version="1.0" encoding="utf-8"?>
<sst xmlns="http://schemas.openxmlformats.org/spreadsheetml/2006/main" count="205" uniqueCount="203">
  <si>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</si>
  <si>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</si>
  <si>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</si>
  <si>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</si>
  <si>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</si>
  <si>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</si>
  <si>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</si>
  <si>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</si>
  <si>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</si>
  <si>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</si>
  <si>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</si>
  <si>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</si>
  <si>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</si>
  <si>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</si>
  <si>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</si>
  <si>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</si>
  <si>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</si>
  <si>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PRECIO UNITARIO</t>
  </si>
  <si>
    <t>PRECIO TOTAL</t>
  </si>
  <si>
    <t>S50003514</t>
  </si>
  <si>
    <t>TORNILLO CORTICAL 3.5*12 MM ACERO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</si>
  <si>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</si>
  <si>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</si>
  <si>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</si>
  <si>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</si>
  <si>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</si>
  <si>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</si>
  <si>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</si>
  <si>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</si>
  <si>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</si>
  <si>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</si>
  <si>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</si>
  <si>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</si>
  <si>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</si>
  <si>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</si>
  <si>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</si>
  <si>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</si>
  <si>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</si>
  <si>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</si>
  <si>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</si>
  <si>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</si>
  <si>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</si>
  <si>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</si>
  <si>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</si>
  <si>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</si>
  <si>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</si>
  <si>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</si>
  <si>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</si>
  <si>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</si>
  <si>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</si>
  <si>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</si>
  <si>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</si>
  <si>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</si>
  <si>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</si>
  <si>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</si>
  <si>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</si>
  <si>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</si>
  <si>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</si>
  <si>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S50003560</t>
  </si>
  <si>
    <t>TORNILLO CORTICAL 3.5*60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</si>
  <si>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</si>
  <si>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</si>
  <si>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</si>
  <si>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</si>
  <si>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</si>
  <si>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</si>
  <si>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</si>
  <si>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</si>
  <si>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</si>
  <si>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</si>
  <si>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</si>
  <si>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</si>
  <si>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</si>
  <si>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</si>
  <si>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</si>
  <si>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</si>
  <si>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</si>
  <si>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</si>
  <si>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</si>
  <si>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</si>
  <si>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</si>
  <si>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</si>
  <si>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</si>
  <si>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</si>
  <si>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</si>
  <si>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</si>
  <si>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</si>
  <si>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</si>
  <si>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</si>
  <si>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</si>
  <si>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</si>
  <si>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</si>
  <si>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</si>
  <si>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</si>
  <si>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</si>
  <si>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</si>
  <si>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</si>
  <si>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</si>
  <si>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</si>
  <si>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</si>
  <si>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</si>
  <si>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</si>
  <si>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</si>
  <si>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</si>
  <si>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</si>
  <si>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</si>
  <si>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</si>
  <si>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</si>
  <si>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</si>
  <si>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</si>
  <si>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</si>
  <si>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</si>
  <si>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</si>
  <si>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</si>
  <si>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</si>
  <si>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</si>
  <si>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</si>
  <si>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</si>
  <si>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</si>
  <si>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</si>
  <si>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</si>
  <si>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</si>
  <si>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</si>
  <si>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</si>
  <si>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</si>
  <si>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</si>
  <si>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</si>
  <si>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SUBTOTAL</t>
  </si>
  <si>
    <t>IVA</t>
  </si>
  <si>
    <t>TOTAL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</si>
  <si>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</si>
  <si>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</si>
  <si>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</si>
  <si>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</si>
  <si>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</si>
  <si>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</si>
  <si>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</si>
  <si>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</si>
  <si>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</si>
  <si>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</si>
  <si>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</si>
  <si>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</si>
  <si>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</si>
  <si>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</si>
  <si>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</si>
  <si>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</si>
  <si>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</si>
  <si>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</si>
  <si>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</si>
  <si>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</si>
  <si>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</si>
  <si>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</si>
  <si>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</si>
  <si>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</si>
  <si>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</si>
  <si>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</si>
  <si>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</si>
  <si>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</si>
  <si>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</si>
  <si>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</si>
  <si>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</si>
  <si>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</si>
  <si>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</si>
  <si>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</si>
  <si>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</si>
  <si>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</si>
  <si>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</si>
  <si>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</si>
  <si>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</si>
  <si>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</si>
  <si>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</si>
  <si>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</si>
  <si>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</si>
  <si>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</si>
  <si>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</si>
  <si>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>BATERIAS</t>
  </si>
  <si>
    <t>SERVICIOS HOSPITALARIOS S.A. ALBOTEOTON</t>
  </si>
  <si>
    <t>0991475214001</t>
  </si>
  <si>
    <t>CROTOS Y AV. RODOLFO BAQUERIZO NAZUR</t>
  </si>
  <si>
    <t>(042) 231900</t>
  </si>
  <si>
    <t>VENTA -CIRUGIA</t>
  </si>
  <si>
    <t>DR. MILTON PARRA</t>
  </si>
  <si>
    <t>2:00PM</t>
  </si>
  <si>
    <t xml:space="preserve">RD-702.306-MD            </t>
  </si>
  <si>
    <t>PLACA 1/3 CAÑA 3.5 MM BLOQ. *6 ORIF. ACERO RD</t>
  </si>
  <si>
    <t xml:space="preserve">RD-702.307-MD            </t>
  </si>
  <si>
    <t>PLACA 1/3 CAÑA 3.5 MM BLOQ. *7 ORIF. ACERO RD</t>
  </si>
  <si>
    <t xml:space="preserve">RD-702.308-MD            </t>
  </si>
  <si>
    <t>PLACA 1/3 CAÑA 3.5 MM BLOQ. *8 ORIF. ACERO RD</t>
  </si>
  <si>
    <t xml:space="preserve">RD-702.312-MD            </t>
  </si>
  <si>
    <t>PLACA 1/3 CAÑA 3.5 MM BLOQ. *12 ORIF. ACERO RD</t>
  </si>
  <si>
    <t>PLACA 1/3 DE TUBO *05 ORIF. ACERO</t>
  </si>
  <si>
    <t>PLACA 1/3 DE TUBO *06 ORIF. ACERO</t>
  </si>
  <si>
    <t>PLACA 1/3 DE TUBO *07 ORIF. ACERO</t>
  </si>
  <si>
    <t>PLACA 1/3 DE TUBO *08 ORIF. ACERO</t>
  </si>
  <si>
    <t>PLACA 1/3 DE TUBO *10 ORIF. ACERO</t>
  </si>
  <si>
    <t>PLACA 1/3 DE TUBO *11 ORIF. ACERO</t>
  </si>
  <si>
    <t>PLACA 1/3 DE TUBO *12 ORIF. ACERO</t>
  </si>
  <si>
    <t>MOTOR NEGRO</t>
  </si>
  <si>
    <t>FLORES FARIAS MIGUEL</t>
  </si>
  <si>
    <t>PARTICULAR</t>
  </si>
  <si>
    <t>RECIBIDO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</si>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</sst>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4" fillId="0" borderId="0" xfId="0" applyFont="1"/>
    <xf numFmtId="0" fontId="5" fillId="0" borderId="0" xfId="3" applyFont="1" applyAlignment="1">
      <alignment horizontal="center"/>
    </xf>
    <xf numFmtId="0" fontId="5" fillId="0" borderId="1" xfId="3" applyFont="1" applyBorder="1" applyAlignment="1">
      <alignment horizontal="center"/>
    </xf>
    <xf numFmtId="2" fontId="6" fillId="0" borderId="0" xfId="0" applyNumberFormat="1" applyFont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44" fontId="8" fillId="2" borderId="4" xfId="1" applyFont="1" applyFill="1" applyBorder="1" applyAlignment="1" applyProtection="1">
      <alignment horizontal="center" vertical="top" wrapText="1" readingOrder="1"/>
      <protection locked="0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top"/>
    </xf>
    <xf numFmtId="44" fontId="4" fillId="0" borderId="4" xfId="1" applyFont="1" applyBorder="1" applyAlignment="1"/>
    <xf numFmtId="44" fontId="4" fillId="0" borderId="4" xfId="1" applyFont="1" applyFill="1" applyBorder="1" applyAlignment="1"/>
    <xf numFmtId="44" fontId="7" fillId="0" borderId="4" xfId="1" applyFont="1" applyBorder="1"/>
    <xf numFmtId="9" fontId="7" fillId="0" borderId="4" xfId="2" applyFont="1" applyFill="1" applyBorder="1" applyAlignment="1">
      <alignment horizontal="right"/>
    </xf>
    <xf numFmtId="44" fontId="4" fillId="0" borderId="0" xfId="1" applyFont="1" applyAlignment="1"/>
    <xf numFmtId="2" fontId="5" fillId="0" borderId="4" xfId="0" applyNumberFormat="1" applyFont="1" applyBorder="1" applyAlignment="1">
      <alignment horizontal="center"/>
    </xf>
    <xf numFmtId="0" fontId="9" fillId="0" borderId="8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164" fontId="5" fillId="0" borderId="2" xfId="3" applyNumberFormat="1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3" applyFont="1" applyBorder="1" applyAlignment="1">
      <alignment horizontal="left"/>
    </xf>
    <xf numFmtId="0" fontId="4" fillId="0" borderId="3" xfId="3" applyFont="1" applyBorder="1" applyAlignment="1">
      <alignment horizontal="left"/>
    </xf>
    <xf numFmtId="20" fontId="4" fillId="0" borderId="9" xfId="3" applyNumberFormat="1" applyFont="1" applyBorder="1" applyAlignment="1">
      <alignment horizontal="left"/>
    </xf>
    <xf numFmtId="3" fontId="4" fillId="4" borderId="4" xfId="0" applyNumberFormat="1" applyFont="1" applyFill="1" applyBorder="1" applyAlignment="1">
      <alignment horizontal="left" vertical="center"/>
    </xf>
    <xf numFmtId="0" fontId="4" fillId="3" borderId="4" xfId="0" applyFont="1" applyFill="1" applyBorder="1"/>
    <xf numFmtId="0" fontId="4" fillId="4" borderId="4" xfId="0" applyFont="1" applyFill="1" applyBorder="1"/>
    <xf numFmtId="0" fontId="4" fillId="0" borderId="0" xfId="0" applyFont="1" applyFill="1"/>
    <xf numFmtId="44" fontId="8" fillId="0" borderId="4" xfId="1" applyFont="1" applyFill="1" applyBorder="1" applyAlignment="1" applyProtection="1">
      <alignment horizontal="center" vertical="top" wrapText="1" readingOrder="1"/>
      <protection locked="0"/>
    </xf>
    <xf numFmtId="44" fontId="4" fillId="0" borderId="0" xfId="1" applyFont="1" applyFill="1" applyAlignment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</cellXfs>
  <cellStyles count="4">
    <cellStyle name="Moneda" xfId="1" builtinId="4"/>
    <cellStyle name="Normal" xfId="0" builtinId="0"/>
    <cellStyle name="Normal 2" xfId="3" xr:uid="{87F5747C-E9C0-4984-A901-7466DEF2304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50986</xdr:colOff>
      <xdr:row>0</xdr:row>
      <xdr:rowOff>57150</xdr:rowOff>
    </xdr:from>
    <xdr:to>
      <xdr:col>4</xdr:col>
      <xdr:colOff>452717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90F06F-07C6-4B9B-BF54-F2B3EC950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985061" y="57150"/>
          <a:ext cx="1716181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CB49-6180-4EB1-B68A-8BE186EA7421}">
  <dimension ref="A1:E139"/>
  <sheetViews>
    <sheetView tabSelected="1" zoomScaleNormal="100" workbookViewId="0">
      <selection activeCell="H15" sqref="H15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5.85546875" style="1" customWidth="1"/>
    <col min="3" max="3" width="56.28515625" style="1" customWidth="1"/>
    <col min="4" max="4" width="19.42578125" style="31" customWidth="1"/>
    <col min="5" max="5" width="14.85546875" style="16" bestFit="1" customWidth="1"/>
    <col min="6" max="16384" width="11.28515625" style="1"/>
  </cols>
  <sheetData>
    <row r="1" spans="1:5" ht="20.100000000000001" customHeight="1" x14ac:dyDescent="0.25">
      <c r="A1" s="39" t="s">
        <v>0</v>
      </c>
      <c r="B1" s="39"/>
      <c r="C1" s="39"/>
      <c r="D1" s="29"/>
      <c r="E1" s="1"/>
    </row>
    <row r="2" spans="1:5" ht="20.100000000000001" customHeight="1" x14ac:dyDescent="0.2">
      <c r="A2" s="40" t="s">
        <v>1</v>
      </c>
      <c r="B2" s="40"/>
      <c r="C2" s="40"/>
      <c r="D2" s="29"/>
      <c r="E2" s="1"/>
    </row>
    <row r="3" spans="1:5" ht="20.100000000000001" customHeight="1" x14ac:dyDescent="0.2">
      <c r="A3" s="40" t="s">
        <v>2</v>
      </c>
      <c r="B3" s="40"/>
      <c r="C3" s="40"/>
      <c r="D3" s="29"/>
      <c r="E3" s="1"/>
    </row>
    <row r="4" spans="1:5" ht="20.100000000000001" customHeight="1" x14ac:dyDescent="0.2">
      <c r="A4" s="2"/>
      <c r="B4" s="2"/>
      <c r="C4" s="3"/>
      <c r="D4" s="29"/>
      <c r="E4" s="1"/>
    </row>
    <row r="5" spans="1:5" ht="20.100000000000001" customHeight="1" thickBot="1" x14ac:dyDescent="0.25">
      <c r="B5" s="4" t="s">
        <v>3</v>
      </c>
      <c r="C5" s="21">
        <v>44719</v>
      </c>
      <c r="D5" s="29"/>
      <c r="E5" s="1"/>
    </row>
    <row r="6" spans="1:5" ht="20.100000000000001" customHeight="1" thickBot="1" x14ac:dyDescent="0.25">
      <c r="B6" s="4" t="s">
        <v>4</v>
      </c>
      <c r="C6" s="22" t="s">
        <v>176</v>
      </c>
      <c r="D6" s="29"/>
      <c r="E6" s="1"/>
    </row>
    <row r="7" spans="1:5" ht="20.100000000000001" customHeight="1" thickBot="1" x14ac:dyDescent="0.25">
      <c r="B7" s="4" t="s">
        <v>5</v>
      </c>
      <c r="C7" s="6" t="s">
        <v>177</v>
      </c>
      <c r="D7" s="29"/>
      <c r="E7" s="1"/>
    </row>
    <row r="8" spans="1:5" ht="20.100000000000001" customHeight="1" thickBot="1" x14ac:dyDescent="0.25">
      <c r="B8" s="4" t="s">
        <v>6</v>
      </c>
      <c r="C8" s="5" t="s">
        <v>178</v>
      </c>
      <c r="D8" s="29"/>
      <c r="E8" s="1"/>
    </row>
    <row r="9" spans="1:5" ht="20.100000000000001" customHeight="1" thickBot="1" x14ac:dyDescent="0.25">
      <c r="B9" s="4" t="s">
        <v>7</v>
      </c>
      <c r="C9" s="5" t="s">
        <v>179</v>
      </c>
      <c r="D9" s="29"/>
      <c r="E9" s="1"/>
    </row>
    <row r="10" spans="1:5" ht="20.100000000000001" customHeight="1" thickBot="1" x14ac:dyDescent="0.25">
      <c r="B10" s="4" t="s">
        <v>8</v>
      </c>
      <c r="C10" s="5" t="s">
        <v>180</v>
      </c>
      <c r="D10" s="29"/>
      <c r="E10" s="1"/>
    </row>
    <row r="11" spans="1:5" ht="20.100000000000001" customHeight="1" thickBot="1" x14ac:dyDescent="0.25">
      <c r="B11" s="4" t="s">
        <v>9</v>
      </c>
      <c r="C11" s="23" t="s">
        <v>181</v>
      </c>
      <c r="D11" s="29"/>
      <c r="E11" s="1"/>
    </row>
    <row r="12" spans="1:5" ht="20.100000000000001" customHeight="1" thickBot="1" x14ac:dyDescent="0.25">
      <c r="B12" s="4" t="s">
        <v>10</v>
      </c>
      <c r="C12" s="24" t="s">
        <v>199</v>
      </c>
      <c r="D12" s="29"/>
      <c r="E12" s="1"/>
    </row>
    <row r="13" spans="1:5" ht="20.100000000000001" customHeight="1" thickBot="1" x14ac:dyDescent="0.25">
      <c r="B13" s="4" t="s">
        <v>11</v>
      </c>
      <c r="C13" s="24" t="s">
        <v>200</v>
      </c>
      <c r="D13" s="29"/>
      <c r="E13" s="1"/>
    </row>
    <row r="14" spans="1:5" ht="20.100000000000001" customHeight="1" thickBot="1" x14ac:dyDescent="0.25">
      <c r="B14" s="4" t="s">
        <v>12</v>
      </c>
      <c r="C14" s="21">
        <v>44719</v>
      </c>
      <c r="D14" s="29"/>
      <c r="E14" s="1"/>
    </row>
    <row r="15" spans="1:5" ht="20.100000000000001" customHeight="1" thickBot="1" x14ac:dyDescent="0.25">
      <c r="B15" s="4" t="s">
        <v>13</v>
      </c>
      <c r="C15" s="25" t="s">
        <v>182</v>
      </c>
      <c r="D15" s="29"/>
      <c r="E15" s="1"/>
    </row>
    <row r="16" spans="1:5" ht="20.100000000000001" customHeight="1" x14ac:dyDescent="0.2">
      <c r="D16" s="29"/>
      <c r="E16" s="1"/>
    </row>
    <row r="17" spans="1:5" ht="48" customHeight="1" x14ac:dyDescent="0.2">
      <c r="A17" s="7" t="s">
        <v>14</v>
      </c>
      <c r="B17" s="7" t="s">
        <v>15</v>
      </c>
      <c r="C17" s="7" t="s">
        <v>16</v>
      </c>
      <c r="D17" s="30" t="s">
        <v>17</v>
      </c>
      <c r="E17" s="8" t="s">
        <v>18</v>
      </c>
    </row>
    <row r="18" spans="1:5" ht="20.100000000000001" customHeight="1" x14ac:dyDescent="0.2">
      <c r="A18" s="9">
        <v>6</v>
      </c>
      <c r="B18" s="10" t="s">
        <v>19</v>
      </c>
      <c r="C18" s="11" t="s">
        <v>20</v>
      </c>
      <c r="D18" s="13">
        <v>12.4</v>
      </c>
      <c r="E18" s="12">
        <f t="shared" ref="E18:E83" si="0">A18*D18</f>
        <v>74.400000000000006</v>
      </c>
    </row>
    <row r="19" spans="1:5" ht="20.100000000000001" customHeight="1" x14ac:dyDescent="0.2">
      <c r="A19" s="9">
        <v>6</v>
      </c>
      <c r="B19" s="10" t="s">
        <v>19</v>
      </c>
      <c r="C19" s="11" t="s">
        <v>21</v>
      </c>
      <c r="D19" s="13">
        <v>12.4</v>
      </c>
      <c r="E19" s="12">
        <f t="shared" si="0"/>
        <v>74.400000000000006</v>
      </c>
    </row>
    <row r="20" spans="1:5" ht="20.100000000000001" customHeight="1" x14ac:dyDescent="0.2">
      <c r="A20" s="9">
        <v>6</v>
      </c>
      <c r="B20" s="10" t="s">
        <v>22</v>
      </c>
      <c r="C20" s="11" t="s">
        <v>23</v>
      </c>
      <c r="D20" s="13">
        <v>12.4</v>
      </c>
      <c r="E20" s="12">
        <f t="shared" si="0"/>
        <v>74.400000000000006</v>
      </c>
    </row>
    <row r="21" spans="1:5" ht="20.100000000000001" customHeight="1" x14ac:dyDescent="0.2">
      <c r="A21" s="9">
        <v>6</v>
      </c>
      <c r="B21" s="10" t="s">
        <v>24</v>
      </c>
      <c r="C21" s="11" t="s">
        <v>25</v>
      </c>
      <c r="D21" s="13">
        <v>12.4</v>
      </c>
      <c r="E21" s="12">
        <f t="shared" si="0"/>
        <v>74.400000000000006</v>
      </c>
    </row>
    <row r="22" spans="1:5" ht="20.100000000000001" customHeight="1" x14ac:dyDescent="0.2">
      <c r="A22" s="9">
        <v>6</v>
      </c>
      <c r="B22" s="10" t="s">
        <v>26</v>
      </c>
      <c r="C22" s="11" t="s">
        <v>27</v>
      </c>
      <c r="D22" s="13">
        <v>12.4</v>
      </c>
      <c r="E22" s="12">
        <f t="shared" si="0"/>
        <v>74.400000000000006</v>
      </c>
    </row>
    <row r="23" spans="1:5" ht="20.100000000000001" customHeight="1" x14ac:dyDescent="0.2">
      <c r="A23" s="9">
        <v>6</v>
      </c>
      <c r="B23" s="10" t="s">
        <v>28</v>
      </c>
      <c r="C23" s="11" t="s">
        <v>29</v>
      </c>
      <c r="D23" s="13">
        <v>12.4</v>
      </c>
      <c r="E23" s="12">
        <f t="shared" si="0"/>
        <v>74.400000000000006</v>
      </c>
    </row>
    <row r="24" spans="1:5" ht="20.100000000000001" customHeight="1" x14ac:dyDescent="0.2">
      <c r="A24" s="9">
        <v>6</v>
      </c>
      <c r="B24" s="10" t="s">
        <v>30</v>
      </c>
      <c r="C24" s="11" t="s">
        <v>31</v>
      </c>
      <c r="D24" s="13">
        <v>12.4</v>
      </c>
      <c r="E24" s="12">
        <f t="shared" si="0"/>
        <v>74.400000000000006</v>
      </c>
    </row>
    <row r="25" spans="1:5" ht="20.100000000000001" customHeight="1" x14ac:dyDescent="0.2">
      <c r="A25" s="9">
        <v>6</v>
      </c>
      <c r="B25" s="10" t="s">
        <v>32</v>
      </c>
      <c r="C25" s="11" t="s">
        <v>33</v>
      </c>
      <c r="D25" s="13">
        <v>12.4</v>
      </c>
      <c r="E25" s="12">
        <f t="shared" si="0"/>
        <v>74.400000000000006</v>
      </c>
    </row>
    <row r="26" spans="1:5" ht="20.100000000000001" customHeight="1" x14ac:dyDescent="0.2">
      <c r="A26" s="9">
        <v>6</v>
      </c>
      <c r="B26" s="10" t="s">
        <v>34</v>
      </c>
      <c r="C26" s="11" t="s">
        <v>35</v>
      </c>
      <c r="D26" s="13">
        <v>12.4</v>
      </c>
      <c r="E26" s="12">
        <f t="shared" si="0"/>
        <v>74.400000000000006</v>
      </c>
    </row>
    <row r="27" spans="1:5" ht="20.100000000000001" customHeight="1" x14ac:dyDescent="0.2">
      <c r="A27" s="9">
        <v>6</v>
      </c>
      <c r="B27" s="10" t="s">
        <v>36</v>
      </c>
      <c r="C27" s="11" t="s">
        <v>37</v>
      </c>
      <c r="D27" s="13">
        <v>12.4</v>
      </c>
      <c r="E27" s="12">
        <f t="shared" si="0"/>
        <v>74.400000000000006</v>
      </c>
    </row>
    <row r="28" spans="1:5" ht="20.100000000000001" customHeight="1" x14ac:dyDescent="0.2">
      <c r="A28" s="9">
        <v>6</v>
      </c>
      <c r="B28" s="10" t="s">
        <v>38</v>
      </c>
      <c r="C28" s="11" t="s">
        <v>39</v>
      </c>
      <c r="D28" s="13">
        <v>12.4</v>
      </c>
      <c r="E28" s="12">
        <f t="shared" si="0"/>
        <v>74.400000000000006</v>
      </c>
    </row>
    <row r="29" spans="1:5" ht="20.100000000000001" customHeight="1" x14ac:dyDescent="0.2">
      <c r="A29" s="9">
        <v>6</v>
      </c>
      <c r="B29" s="10" t="s">
        <v>40</v>
      </c>
      <c r="C29" s="11" t="s">
        <v>41</v>
      </c>
      <c r="D29" s="13">
        <v>12.4</v>
      </c>
      <c r="E29" s="12">
        <f t="shared" si="0"/>
        <v>74.400000000000006</v>
      </c>
    </row>
    <row r="30" spans="1:5" ht="20.100000000000001" customHeight="1" x14ac:dyDescent="0.2">
      <c r="A30" s="9">
        <v>6</v>
      </c>
      <c r="B30" s="10" t="s">
        <v>42</v>
      </c>
      <c r="C30" s="11" t="s">
        <v>43</v>
      </c>
      <c r="D30" s="13">
        <v>12.4</v>
      </c>
      <c r="E30" s="12">
        <f t="shared" si="0"/>
        <v>74.400000000000006</v>
      </c>
    </row>
    <row r="31" spans="1:5" ht="20.100000000000001" customHeight="1" x14ac:dyDescent="0.2">
      <c r="A31" s="9">
        <v>6</v>
      </c>
      <c r="B31" s="10" t="s">
        <v>44</v>
      </c>
      <c r="C31" s="11" t="s">
        <v>45</v>
      </c>
      <c r="D31" s="13">
        <v>12.4</v>
      </c>
      <c r="E31" s="12">
        <f t="shared" si="0"/>
        <v>74.400000000000006</v>
      </c>
    </row>
    <row r="32" spans="1:5" ht="20.100000000000001" customHeight="1" x14ac:dyDescent="0.2">
      <c r="A32" s="9">
        <v>6</v>
      </c>
      <c r="B32" s="10" t="s">
        <v>46</v>
      </c>
      <c r="C32" s="11" t="s">
        <v>47</v>
      </c>
      <c r="D32" s="13">
        <v>12.4</v>
      </c>
      <c r="E32" s="12">
        <f t="shared" si="0"/>
        <v>74.400000000000006</v>
      </c>
    </row>
    <row r="33" spans="1:5" ht="20.100000000000001" customHeight="1" x14ac:dyDescent="0.2">
      <c r="A33" s="9">
        <v>6</v>
      </c>
      <c r="B33" s="10" t="s">
        <v>48</v>
      </c>
      <c r="C33" s="11" t="s">
        <v>49</v>
      </c>
      <c r="D33" s="13">
        <v>12.4</v>
      </c>
      <c r="E33" s="12">
        <f t="shared" si="0"/>
        <v>74.400000000000006</v>
      </c>
    </row>
    <row r="34" spans="1:5" ht="20.100000000000001" customHeight="1" x14ac:dyDescent="0.2">
      <c r="A34" s="9">
        <v>6</v>
      </c>
      <c r="B34" s="10" t="s">
        <v>50</v>
      </c>
      <c r="C34" s="11" t="s">
        <v>51</v>
      </c>
      <c r="D34" s="13">
        <v>12.4</v>
      </c>
      <c r="E34" s="12">
        <f t="shared" si="0"/>
        <v>74.400000000000006</v>
      </c>
    </row>
    <row r="35" spans="1:5" ht="20.100000000000001" customHeight="1" x14ac:dyDescent="0.2">
      <c r="A35" s="9">
        <v>6</v>
      </c>
      <c r="B35" s="10" t="s">
        <v>52</v>
      </c>
      <c r="C35" s="11" t="s">
        <v>53</v>
      </c>
      <c r="D35" s="13">
        <v>12.4</v>
      </c>
      <c r="E35" s="12">
        <f t="shared" si="0"/>
        <v>74.400000000000006</v>
      </c>
    </row>
    <row r="36" spans="1:5" ht="20.100000000000001" customHeight="1" x14ac:dyDescent="0.2">
      <c r="A36" s="9">
        <v>6</v>
      </c>
      <c r="B36" s="10" t="s">
        <v>54</v>
      </c>
      <c r="C36" s="11" t="s">
        <v>55</v>
      </c>
      <c r="D36" s="13">
        <v>12.4</v>
      </c>
      <c r="E36" s="12">
        <f t="shared" si="0"/>
        <v>74.400000000000006</v>
      </c>
    </row>
    <row r="37" spans="1:5" ht="20.100000000000001" customHeight="1" x14ac:dyDescent="0.2">
      <c r="A37" s="9">
        <v>6</v>
      </c>
      <c r="B37" s="10" t="s">
        <v>56</v>
      </c>
      <c r="C37" s="11" t="s">
        <v>57</v>
      </c>
      <c r="D37" s="13">
        <v>12.4</v>
      </c>
      <c r="E37" s="12">
        <f t="shared" si="0"/>
        <v>74.400000000000006</v>
      </c>
    </row>
    <row r="38" spans="1:5" ht="20.100000000000001" customHeight="1" x14ac:dyDescent="0.2">
      <c r="A38" s="9">
        <v>4</v>
      </c>
      <c r="B38" s="10" t="s">
        <v>58</v>
      </c>
      <c r="C38" s="11" t="s">
        <v>59</v>
      </c>
      <c r="D38" s="13">
        <v>12.4</v>
      </c>
      <c r="E38" s="12">
        <f t="shared" si="0"/>
        <v>49.6</v>
      </c>
    </row>
    <row r="39" spans="1:5" ht="20.100000000000001" customHeight="1" x14ac:dyDescent="0.2">
      <c r="A39" s="9">
        <v>6</v>
      </c>
      <c r="B39" s="10" t="s">
        <v>60</v>
      </c>
      <c r="C39" s="11" t="s">
        <v>61</v>
      </c>
      <c r="D39" s="13">
        <v>30</v>
      </c>
      <c r="E39" s="12">
        <f t="shared" si="0"/>
        <v>180</v>
      </c>
    </row>
    <row r="40" spans="1:5" ht="20.100000000000001" customHeight="1" x14ac:dyDescent="0.2">
      <c r="A40" s="9">
        <v>6</v>
      </c>
      <c r="B40" s="10" t="s">
        <v>62</v>
      </c>
      <c r="C40" s="11" t="s">
        <v>63</v>
      </c>
      <c r="D40" s="13">
        <v>30</v>
      </c>
      <c r="E40" s="12">
        <f t="shared" si="0"/>
        <v>180</v>
      </c>
    </row>
    <row r="41" spans="1:5" ht="20.100000000000001" customHeight="1" x14ac:dyDescent="0.2">
      <c r="A41" s="9">
        <v>6</v>
      </c>
      <c r="B41" s="10" t="s">
        <v>64</v>
      </c>
      <c r="C41" s="11" t="s">
        <v>65</v>
      </c>
      <c r="D41" s="13">
        <v>30</v>
      </c>
      <c r="E41" s="12">
        <f t="shared" si="0"/>
        <v>180</v>
      </c>
    </row>
    <row r="42" spans="1:5" ht="20.100000000000001" customHeight="1" x14ac:dyDescent="0.2">
      <c r="A42" s="9">
        <v>6</v>
      </c>
      <c r="B42" s="10" t="s">
        <v>66</v>
      </c>
      <c r="C42" s="11" t="s">
        <v>67</v>
      </c>
      <c r="D42" s="13">
        <v>30</v>
      </c>
      <c r="E42" s="12">
        <f t="shared" si="0"/>
        <v>180</v>
      </c>
    </row>
    <row r="43" spans="1:5" ht="20.100000000000001" customHeight="1" x14ac:dyDescent="0.2">
      <c r="A43" s="9">
        <v>6</v>
      </c>
      <c r="B43" s="10" t="s">
        <v>68</v>
      </c>
      <c r="C43" s="11" t="s">
        <v>69</v>
      </c>
      <c r="D43" s="13">
        <v>30</v>
      </c>
      <c r="E43" s="12">
        <f t="shared" si="0"/>
        <v>180</v>
      </c>
    </row>
    <row r="44" spans="1:5" ht="20.100000000000001" customHeight="1" x14ac:dyDescent="0.2">
      <c r="A44" s="9">
        <v>6</v>
      </c>
      <c r="B44" s="10" t="s">
        <v>70</v>
      </c>
      <c r="C44" s="11" t="s">
        <v>71</v>
      </c>
      <c r="D44" s="13">
        <v>30</v>
      </c>
      <c r="E44" s="12">
        <f t="shared" si="0"/>
        <v>180</v>
      </c>
    </row>
    <row r="45" spans="1:5" ht="20.100000000000001" customHeight="1" x14ac:dyDescent="0.2">
      <c r="A45" s="9">
        <v>6</v>
      </c>
      <c r="B45" s="10" t="s">
        <v>72</v>
      </c>
      <c r="C45" s="11" t="s">
        <v>73</v>
      </c>
      <c r="D45" s="13">
        <v>30</v>
      </c>
      <c r="E45" s="12">
        <f t="shared" si="0"/>
        <v>180</v>
      </c>
    </row>
    <row r="46" spans="1:5" ht="20.100000000000001" customHeight="1" x14ac:dyDescent="0.2">
      <c r="A46" s="9">
        <v>6</v>
      </c>
      <c r="B46" s="10" t="s">
        <v>74</v>
      </c>
      <c r="C46" s="11" t="s">
        <v>75</v>
      </c>
      <c r="D46" s="13">
        <v>30</v>
      </c>
      <c r="E46" s="12">
        <f t="shared" si="0"/>
        <v>180</v>
      </c>
    </row>
    <row r="47" spans="1:5" ht="20.100000000000001" customHeight="1" x14ac:dyDescent="0.2">
      <c r="A47" s="9">
        <v>6</v>
      </c>
      <c r="B47" s="10" t="s">
        <v>76</v>
      </c>
      <c r="C47" s="11" t="s">
        <v>77</v>
      </c>
      <c r="D47" s="13">
        <v>30</v>
      </c>
      <c r="E47" s="12">
        <f t="shared" si="0"/>
        <v>180</v>
      </c>
    </row>
    <row r="48" spans="1:5" ht="20.100000000000001" customHeight="1" x14ac:dyDescent="0.2">
      <c r="A48" s="9">
        <v>6</v>
      </c>
      <c r="B48" s="10" t="s">
        <v>78</v>
      </c>
      <c r="C48" s="11" t="s">
        <v>79</v>
      </c>
      <c r="D48" s="13">
        <v>30</v>
      </c>
      <c r="E48" s="12">
        <f t="shared" si="0"/>
        <v>180</v>
      </c>
    </row>
    <row r="49" spans="1:5" ht="20.100000000000001" customHeight="1" x14ac:dyDescent="0.2">
      <c r="A49" s="9">
        <v>6</v>
      </c>
      <c r="B49" s="10" t="s">
        <v>80</v>
      </c>
      <c r="C49" s="11" t="s">
        <v>81</v>
      </c>
      <c r="D49" s="13">
        <v>30</v>
      </c>
      <c r="E49" s="12">
        <f t="shared" si="0"/>
        <v>180</v>
      </c>
    </row>
    <row r="50" spans="1:5" ht="20.100000000000001" customHeight="1" x14ac:dyDescent="0.2">
      <c r="A50" s="9">
        <v>6</v>
      </c>
      <c r="B50" s="10" t="s">
        <v>82</v>
      </c>
      <c r="C50" s="11" t="s">
        <v>83</v>
      </c>
      <c r="D50" s="13">
        <v>30</v>
      </c>
      <c r="E50" s="12">
        <f t="shared" si="0"/>
        <v>180</v>
      </c>
    </row>
    <row r="51" spans="1:5" ht="20.100000000000001" customHeight="1" x14ac:dyDescent="0.2">
      <c r="A51" s="9">
        <v>6</v>
      </c>
      <c r="B51" s="10" t="s">
        <v>84</v>
      </c>
      <c r="C51" s="11" t="s">
        <v>85</v>
      </c>
      <c r="D51" s="13">
        <v>30</v>
      </c>
      <c r="E51" s="12">
        <f t="shared" si="0"/>
        <v>180</v>
      </c>
    </row>
    <row r="52" spans="1:5" ht="20.100000000000001" customHeight="1" x14ac:dyDescent="0.2">
      <c r="A52" s="9">
        <v>6</v>
      </c>
      <c r="B52" s="10" t="s">
        <v>86</v>
      </c>
      <c r="C52" s="11" t="s">
        <v>87</v>
      </c>
      <c r="D52" s="13">
        <v>30</v>
      </c>
      <c r="E52" s="12">
        <f t="shared" si="0"/>
        <v>180</v>
      </c>
    </row>
    <row r="53" spans="1:5" ht="20.100000000000001" customHeight="1" x14ac:dyDescent="0.2">
      <c r="A53" s="9">
        <v>6</v>
      </c>
      <c r="B53" s="10" t="s">
        <v>88</v>
      </c>
      <c r="C53" s="11" t="s">
        <v>89</v>
      </c>
      <c r="D53" s="13">
        <v>30</v>
      </c>
      <c r="E53" s="12">
        <f t="shared" si="0"/>
        <v>180</v>
      </c>
    </row>
    <row r="54" spans="1:5" ht="20.100000000000001" customHeight="1" x14ac:dyDescent="0.2">
      <c r="A54" s="9">
        <v>6</v>
      </c>
      <c r="B54" s="10" t="s">
        <v>90</v>
      </c>
      <c r="C54" s="11" t="s">
        <v>91</v>
      </c>
      <c r="D54" s="13">
        <v>30</v>
      </c>
      <c r="E54" s="12">
        <f t="shared" si="0"/>
        <v>180</v>
      </c>
    </row>
    <row r="55" spans="1:5" ht="20.100000000000001" customHeight="1" x14ac:dyDescent="0.2">
      <c r="A55" s="9">
        <v>6</v>
      </c>
      <c r="B55" s="10" t="s">
        <v>92</v>
      </c>
      <c r="C55" s="11" t="s">
        <v>93</v>
      </c>
      <c r="D55" s="13">
        <v>30</v>
      </c>
      <c r="E55" s="12">
        <f t="shared" si="0"/>
        <v>180</v>
      </c>
    </row>
    <row r="56" spans="1:5" ht="20.100000000000001" customHeight="1" x14ac:dyDescent="0.2">
      <c r="A56" s="9">
        <v>6</v>
      </c>
      <c r="B56" s="10" t="s">
        <v>94</v>
      </c>
      <c r="C56" s="11" t="s">
        <v>95</v>
      </c>
      <c r="D56" s="13">
        <v>30</v>
      </c>
      <c r="E56" s="12">
        <f t="shared" si="0"/>
        <v>180</v>
      </c>
    </row>
    <row r="57" spans="1:5" ht="20.100000000000001" customHeight="1" x14ac:dyDescent="0.2">
      <c r="A57" s="9">
        <v>6</v>
      </c>
      <c r="B57" s="10" t="s">
        <v>96</v>
      </c>
      <c r="C57" s="11" t="s">
        <v>97</v>
      </c>
      <c r="D57" s="13">
        <v>30</v>
      </c>
      <c r="E57" s="12">
        <f t="shared" si="0"/>
        <v>180</v>
      </c>
    </row>
    <row r="58" spans="1:5" ht="20.100000000000001" customHeight="1" x14ac:dyDescent="0.2">
      <c r="A58" s="9">
        <v>6</v>
      </c>
      <c r="B58" s="10" t="s">
        <v>98</v>
      </c>
      <c r="C58" s="11" t="s">
        <v>99</v>
      </c>
      <c r="D58" s="13">
        <v>30</v>
      </c>
      <c r="E58" s="12">
        <f t="shared" si="0"/>
        <v>180</v>
      </c>
    </row>
    <row r="59" spans="1:5" ht="20.100000000000001" customHeight="1" x14ac:dyDescent="0.2">
      <c r="A59" s="9">
        <v>6</v>
      </c>
      <c r="B59" s="10" t="s">
        <v>100</v>
      </c>
      <c r="C59" s="11" t="s">
        <v>101</v>
      </c>
      <c r="D59" s="13">
        <v>30</v>
      </c>
      <c r="E59" s="12">
        <f t="shared" si="0"/>
        <v>180</v>
      </c>
    </row>
    <row r="60" spans="1:5" ht="20.100000000000001" customHeight="1" x14ac:dyDescent="0.2">
      <c r="A60" s="9">
        <v>6</v>
      </c>
      <c r="B60" s="10" t="s">
        <v>102</v>
      </c>
      <c r="C60" s="11" t="s">
        <v>103</v>
      </c>
      <c r="D60" s="13">
        <v>30</v>
      </c>
      <c r="E60" s="12">
        <f t="shared" si="0"/>
        <v>180</v>
      </c>
    </row>
    <row r="61" spans="1:5" ht="20.100000000000001" customHeight="1" x14ac:dyDescent="0.2">
      <c r="A61" s="9">
        <v>6</v>
      </c>
      <c r="B61" s="10" t="s">
        <v>104</v>
      </c>
      <c r="C61" s="11" t="s">
        <v>105</v>
      </c>
      <c r="D61" s="13">
        <v>30</v>
      </c>
      <c r="E61" s="12">
        <f t="shared" si="0"/>
        <v>180</v>
      </c>
    </row>
    <row r="62" spans="1:5" ht="20.100000000000001" customHeight="1" x14ac:dyDescent="0.2">
      <c r="A62" s="9">
        <v>2</v>
      </c>
      <c r="B62" s="10" t="s">
        <v>106</v>
      </c>
      <c r="C62" s="11" t="s">
        <v>107</v>
      </c>
      <c r="D62" s="13">
        <v>30</v>
      </c>
      <c r="E62" s="12">
        <f t="shared" si="0"/>
        <v>60</v>
      </c>
    </row>
    <row r="63" spans="1:5" ht="20.100000000000001" customHeight="1" x14ac:dyDescent="0.2">
      <c r="A63" s="9">
        <v>2</v>
      </c>
      <c r="B63" s="10" t="s">
        <v>108</v>
      </c>
      <c r="C63" s="11" t="s">
        <v>109</v>
      </c>
      <c r="D63" s="13">
        <v>25</v>
      </c>
      <c r="E63" s="12">
        <f t="shared" si="0"/>
        <v>50</v>
      </c>
    </row>
    <row r="64" spans="1:5" ht="20.100000000000001" customHeight="1" x14ac:dyDescent="0.2">
      <c r="A64" s="9">
        <v>2</v>
      </c>
      <c r="B64" s="10" t="s">
        <v>110</v>
      </c>
      <c r="C64" s="11" t="s">
        <v>111</v>
      </c>
      <c r="D64" s="13">
        <v>25</v>
      </c>
      <c r="E64" s="12">
        <f t="shared" si="0"/>
        <v>50</v>
      </c>
    </row>
    <row r="65" spans="1:5" ht="20.100000000000001" customHeight="1" x14ac:dyDescent="0.2">
      <c r="A65" s="9">
        <v>2</v>
      </c>
      <c r="B65" s="10" t="s">
        <v>112</v>
      </c>
      <c r="C65" s="11" t="s">
        <v>113</v>
      </c>
      <c r="D65" s="13">
        <v>25</v>
      </c>
      <c r="E65" s="12">
        <f t="shared" si="0"/>
        <v>50</v>
      </c>
    </row>
    <row r="66" spans="1:5" ht="20.100000000000001" customHeight="1" x14ac:dyDescent="0.2">
      <c r="A66" s="9">
        <v>2</v>
      </c>
      <c r="B66" s="10" t="s">
        <v>114</v>
      </c>
      <c r="C66" s="11" t="s">
        <v>115</v>
      </c>
      <c r="D66" s="13">
        <v>25</v>
      </c>
      <c r="E66" s="12">
        <f t="shared" si="0"/>
        <v>50</v>
      </c>
    </row>
    <row r="67" spans="1:5" ht="20.100000000000001" customHeight="1" x14ac:dyDescent="0.2">
      <c r="A67" s="9">
        <v>2</v>
      </c>
      <c r="B67" s="10" t="s">
        <v>116</v>
      </c>
      <c r="C67" s="11" t="s">
        <v>117</v>
      </c>
      <c r="D67" s="13">
        <v>25</v>
      </c>
      <c r="E67" s="12">
        <f t="shared" si="0"/>
        <v>50</v>
      </c>
    </row>
    <row r="68" spans="1:5" ht="20.100000000000001" customHeight="1" x14ac:dyDescent="0.2">
      <c r="A68" s="9">
        <v>2</v>
      </c>
      <c r="B68" s="10" t="s">
        <v>118</v>
      </c>
      <c r="C68" s="11" t="s">
        <v>119</v>
      </c>
      <c r="D68" s="13">
        <v>25</v>
      </c>
      <c r="E68" s="12">
        <f t="shared" si="0"/>
        <v>50</v>
      </c>
    </row>
    <row r="69" spans="1:5" ht="20.100000000000001" customHeight="1" x14ac:dyDescent="0.2">
      <c r="A69" s="9">
        <v>2</v>
      </c>
      <c r="B69" s="10" t="s">
        <v>120</v>
      </c>
      <c r="C69" s="11" t="s">
        <v>121</v>
      </c>
      <c r="D69" s="13">
        <v>25</v>
      </c>
      <c r="E69" s="12">
        <f t="shared" si="0"/>
        <v>50</v>
      </c>
    </row>
    <row r="70" spans="1:5" ht="20.100000000000001" customHeight="1" x14ac:dyDescent="0.2">
      <c r="A70" s="9">
        <v>2</v>
      </c>
      <c r="B70" s="10" t="s">
        <v>122</v>
      </c>
      <c r="C70" s="11" t="s">
        <v>123</v>
      </c>
      <c r="D70" s="13">
        <v>25</v>
      </c>
      <c r="E70" s="12">
        <f t="shared" si="0"/>
        <v>50</v>
      </c>
    </row>
    <row r="71" spans="1:5" ht="20.100000000000001" customHeight="1" x14ac:dyDescent="0.2">
      <c r="A71" s="9">
        <v>4</v>
      </c>
      <c r="B71" s="10" t="s">
        <v>124</v>
      </c>
      <c r="C71" s="11" t="s">
        <v>125</v>
      </c>
      <c r="D71" s="13">
        <v>25</v>
      </c>
      <c r="E71" s="12">
        <f t="shared" si="0"/>
        <v>100</v>
      </c>
    </row>
    <row r="72" spans="1:5" ht="20.100000000000001" customHeight="1" x14ac:dyDescent="0.2">
      <c r="A72" s="9">
        <v>1</v>
      </c>
      <c r="B72" s="27" t="s">
        <v>183</v>
      </c>
      <c r="C72" s="27" t="s">
        <v>184</v>
      </c>
      <c r="D72" s="13">
        <v>250</v>
      </c>
      <c r="E72" s="12">
        <f t="shared" si="0"/>
        <v>250</v>
      </c>
    </row>
    <row r="73" spans="1:5" ht="20.100000000000001" customHeight="1" x14ac:dyDescent="0.2">
      <c r="A73" s="9">
        <v>1</v>
      </c>
      <c r="B73" s="28" t="s">
        <v>185</v>
      </c>
      <c r="C73" s="28" t="s">
        <v>186</v>
      </c>
      <c r="D73" s="13">
        <v>250</v>
      </c>
      <c r="E73" s="12">
        <f t="shared" si="0"/>
        <v>250</v>
      </c>
    </row>
    <row r="74" spans="1:5" ht="20.100000000000001" customHeight="1" x14ac:dyDescent="0.2">
      <c r="A74" s="9">
        <v>1</v>
      </c>
      <c r="B74" s="27" t="s">
        <v>187</v>
      </c>
      <c r="C74" s="27" t="s">
        <v>188</v>
      </c>
      <c r="D74" s="13">
        <v>250</v>
      </c>
      <c r="E74" s="12">
        <f t="shared" si="0"/>
        <v>250</v>
      </c>
    </row>
    <row r="75" spans="1:5" ht="20.100000000000001" customHeight="1" x14ac:dyDescent="0.2">
      <c r="A75" s="9">
        <v>1</v>
      </c>
      <c r="B75" s="27" t="s">
        <v>189</v>
      </c>
      <c r="C75" s="27" t="s">
        <v>190</v>
      </c>
      <c r="D75" s="13">
        <v>250</v>
      </c>
      <c r="E75" s="12">
        <f t="shared" si="0"/>
        <v>250</v>
      </c>
    </row>
    <row r="76" spans="1:5" ht="20.100000000000001" customHeight="1" x14ac:dyDescent="0.2">
      <c r="A76" s="9">
        <v>1</v>
      </c>
      <c r="B76" s="26">
        <v>139125</v>
      </c>
      <c r="C76" s="11" t="s">
        <v>191</v>
      </c>
      <c r="D76" s="13">
        <v>120</v>
      </c>
      <c r="E76" s="12">
        <f t="shared" si="0"/>
        <v>120</v>
      </c>
    </row>
    <row r="77" spans="1:5" ht="20.100000000000001" customHeight="1" x14ac:dyDescent="0.2">
      <c r="A77" s="9">
        <v>1</v>
      </c>
      <c r="B77" s="26">
        <v>139126</v>
      </c>
      <c r="C77" s="11" t="s">
        <v>192</v>
      </c>
      <c r="D77" s="13">
        <v>120</v>
      </c>
      <c r="E77" s="12">
        <f t="shared" si="0"/>
        <v>120</v>
      </c>
    </row>
    <row r="78" spans="1:5" ht="20.100000000000001" customHeight="1" x14ac:dyDescent="0.2">
      <c r="A78" s="9">
        <v>1</v>
      </c>
      <c r="B78" s="26">
        <v>139127</v>
      </c>
      <c r="C78" s="11" t="s">
        <v>193</v>
      </c>
      <c r="D78" s="13">
        <v>120</v>
      </c>
      <c r="E78" s="12">
        <f t="shared" si="0"/>
        <v>120</v>
      </c>
    </row>
    <row r="79" spans="1:5" ht="20.100000000000001" customHeight="1" x14ac:dyDescent="0.2">
      <c r="A79" s="9">
        <v>1</v>
      </c>
      <c r="B79" s="26">
        <v>139128</v>
      </c>
      <c r="C79" s="11" t="s">
        <v>194</v>
      </c>
      <c r="D79" s="13">
        <v>120</v>
      </c>
      <c r="E79" s="12">
        <f t="shared" si="0"/>
        <v>120</v>
      </c>
    </row>
    <row r="80" spans="1:5" ht="20.100000000000001" customHeight="1" x14ac:dyDescent="0.2">
      <c r="A80" s="9">
        <v>1</v>
      </c>
      <c r="B80" s="26">
        <v>139129</v>
      </c>
      <c r="C80" s="11" t="s">
        <v>195</v>
      </c>
      <c r="D80" s="13">
        <v>120</v>
      </c>
      <c r="E80" s="12">
        <f t="shared" si="0"/>
        <v>120</v>
      </c>
    </row>
    <row r="81" spans="1:5" ht="20.100000000000001" customHeight="1" x14ac:dyDescent="0.2">
      <c r="A81" s="9">
        <v>1</v>
      </c>
      <c r="B81" s="26">
        <v>139130</v>
      </c>
      <c r="C81" s="11" t="s">
        <v>196</v>
      </c>
      <c r="D81" s="13">
        <v>120</v>
      </c>
      <c r="E81" s="12">
        <f t="shared" si="0"/>
        <v>120</v>
      </c>
    </row>
    <row r="82" spans="1:5" ht="20.100000000000001" customHeight="1" x14ac:dyDescent="0.2">
      <c r="A82" s="9">
        <v>1</v>
      </c>
      <c r="B82" s="26">
        <v>139131</v>
      </c>
      <c r="C82" s="11" t="s">
        <v>197</v>
      </c>
      <c r="D82" s="13">
        <v>120</v>
      </c>
      <c r="E82" s="12">
        <f t="shared" si="0"/>
        <v>120</v>
      </c>
    </row>
    <row r="83" spans="1:5" ht="20.100000000000001" customHeight="1" x14ac:dyDescent="0.2">
      <c r="A83" s="9">
        <v>4</v>
      </c>
      <c r="B83" s="10">
        <v>6</v>
      </c>
      <c r="C83" s="11" t="s">
        <v>126</v>
      </c>
      <c r="D83" s="13">
        <v>30</v>
      </c>
      <c r="E83" s="12">
        <f t="shared" si="0"/>
        <v>120</v>
      </c>
    </row>
    <row r="84" spans="1:5" ht="20.100000000000001" customHeight="1" x14ac:dyDescent="0.25">
      <c r="A84" s="41" t="s">
        <v>127</v>
      </c>
      <c r="B84" s="42"/>
      <c r="C84" s="42"/>
      <c r="D84" s="43"/>
      <c r="E84" s="14">
        <f>SUM(E18:E83)</f>
        <v>8197.6</v>
      </c>
    </row>
    <row r="85" spans="1:5" ht="20.100000000000001" customHeight="1" x14ac:dyDescent="0.25">
      <c r="A85" s="44" t="s">
        <v>128</v>
      </c>
      <c r="B85" s="45"/>
      <c r="C85" s="46"/>
      <c r="D85" s="15">
        <v>0.12</v>
      </c>
      <c r="E85" s="14">
        <f>E84*D85</f>
        <v>983.71199999999999</v>
      </c>
    </row>
    <row r="86" spans="1:5" ht="20.100000000000001" customHeight="1" x14ac:dyDescent="0.25">
      <c r="A86" s="44" t="s">
        <v>129</v>
      </c>
      <c r="B86" s="45"/>
      <c r="C86" s="45"/>
      <c r="D86" s="46"/>
      <c r="E86" s="14">
        <f>+E84+E85</f>
        <v>9181.3119999999999</v>
      </c>
    </row>
    <row r="87" spans="1:5" ht="20.100000000000001" customHeight="1" x14ac:dyDescent="0.25">
      <c r="A87" s="33" t="s">
        <v>130</v>
      </c>
      <c r="B87" s="34"/>
      <c r="C87" s="34"/>
      <c r="D87" s="34"/>
      <c r="E87" s="35"/>
    </row>
    <row r="88" spans="1:5" ht="20.100000000000001" customHeight="1" x14ac:dyDescent="0.25">
      <c r="B88" s="36" t="s">
        <v>131</v>
      </c>
      <c r="C88" s="37"/>
      <c r="D88" s="29"/>
    </row>
    <row r="89" spans="1:5" ht="20.100000000000001" customHeight="1" x14ac:dyDescent="0.2">
      <c r="B89" s="17">
        <v>2</v>
      </c>
      <c r="C89" s="11" t="s">
        <v>132</v>
      </c>
      <c r="D89" s="29"/>
    </row>
    <row r="90" spans="1:5" ht="20.100000000000001" customHeight="1" x14ac:dyDescent="0.2">
      <c r="B90" s="17">
        <v>1</v>
      </c>
      <c r="C90" s="11" t="s">
        <v>133</v>
      </c>
      <c r="D90" s="29"/>
    </row>
    <row r="91" spans="1:5" ht="20.100000000000001" customHeight="1" x14ac:dyDescent="0.2">
      <c r="B91" s="17">
        <v>1</v>
      </c>
      <c r="C91" s="11" t="s">
        <v>134</v>
      </c>
      <c r="D91" s="29"/>
    </row>
    <row r="92" spans="1:5" ht="20.100000000000001" customHeight="1" x14ac:dyDescent="0.2">
      <c r="B92" s="17">
        <v>2</v>
      </c>
      <c r="C92" s="11" t="s">
        <v>135</v>
      </c>
      <c r="D92" s="29"/>
    </row>
    <row r="93" spans="1:5" ht="20.100000000000001" customHeight="1" x14ac:dyDescent="0.2">
      <c r="B93" s="17">
        <v>1</v>
      </c>
      <c r="C93" s="18" t="s">
        <v>136</v>
      </c>
      <c r="D93" s="29"/>
    </row>
    <row r="94" spans="1:5" ht="20.100000000000001" customHeight="1" x14ac:dyDescent="0.2">
      <c r="B94" s="17">
        <v>2</v>
      </c>
      <c r="C94" s="11" t="s">
        <v>137</v>
      </c>
      <c r="D94" s="29"/>
    </row>
    <row r="95" spans="1:5" ht="20.100000000000001" customHeight="1" x14ac:dyDescent="0.2">
      <c r="B95" s="17">
        <v>1</v>
      </c>
      <c r="C95" s="11" t="s">
        <v>138</v>
      </c>
      <c r="D95" s="29"/>
    </row>
    <row r="96" spans="1:5" ht="20.100000000000001" customHeight="1" x14ac:dyDescent="0.2">
      <c r="B96" s="17">
        <v>1</v>
      </c>
      <c r="C96" s="11" t="s">
        <v>139</v>
      </c>
      <c r="D96" s="29"/>
    </row>
    <row r="97" spans="2:4" ht="20.100000000000001" customHeight="1" x14ac:dyDescent="0.2">
      <c r="B97" s="17">
        <v>2</v>
      </c>
      <c r="C97" s="11" t="s">
        <v>140</v>
      </c>
      <c r="D97" s="29"/>
    </row>
    <row r="98" spans="2:4" ht="20.100000000000001" customHeight="1" x14ac:dyDescent="0.2">
      <c r="B98" s="17">
        <v>1</v>
      </c>
      <c r="C98" s="11" t="s">
        <v>141</v>
      </c>
      <c r="D98" s="29"/>
    </row>
    <row r="99" spans="2:4" ht="20.100000000000001" customHeight="1" x14ac:dyDescent="0.25">
      <c r="B99" s="36" t="s">
        <v>142</v>
      </c>
      <c r="C99" s="37"/>
      <c r="D99" s="29"/>
    </row>
    <row r="100" spans="2:4" ht="20.100000000000001" customHeight="1" x14ac:dyDescent="0.2">
      <c r="B100" s="17">
        <v>2</v>
      </c>
      <c r="C100" s="11" t="s">
        <v>143</v>
      </c>
      <c r="D100" s="29"/>
    </row>
    <row r="101" spans="2:4" ht="20.100000000000001" customHeight="1" x14ac:dyDescent="0.2">
      <c r="B101" s="17">
        <v>2</v>
      </c>
      <c r="C101" s="11" t="s">
        <v>144</v>
      </c>
      <c r="D101" s="29"/>
    </row>
    <row r="102" spans="2:4" ht="20.100000000000001" customHeight="1" x14ac:dyDescent="0.2">
      <c r="B102" s="17">
        <v>1</v>
      </c>
      <c r="C102" s="11" t="s">
        <v>145</v>
      </c>
      <c r="D102" s="29"/>
    </row>
    <row r="103" spans="2:4" ht="20.100000000000001" customHeight="1" x14ac:dyDescent="0.2">
      <c r="B103" s="17">
        <v>3</v>
      </c>
      <c r="C103" s="11" t="s">
        <v>146</v>
      </c>
      <c r="D103" s="29"/>
    </row>
    <row r="104" spans="2:4" ht="20.100000000000001" customHeight="1" x14ac:dyDescent="0.2">
      <c r="B104" s="17">
        <v>1</v>
      </c>
      <c r="C104" s="11" t="s">
        <v>147</v>
      </c>
      <c r="D104" s="29"/>
    </row>
    <row r="105" spans="2:4" ht="20.100000000000001" customHeight="1" x14ac:dyDescent="0.2">
      <c r="B105" s="17">
        <v>1</v>
      </c>
      <c r="C105" s="11" t="s">
        <v>148</v>
      </c>
      <c r="D105" s="29"/>
    </row>
    <row r="106" spans="2:4" ht="20.100000000000001" customHeight="1" x14ac:dyDescent="0.2">
      <c r="B106" s="17">
        <v>2</v>
      </c>
      <c r="C106" s="11" t="s">
        <v>149</v>
      </c>
      <c r="D106" s="29"/>
    </row>
    <row r="107" spans="2:4" ht="20.100000000000001" customHeight="1" x14ac:dyDescent="0.2">
      <c r="B107" s="17">
        <v>1</v>
      </c>
      <c r="C107" s="11" t="s">
        <v>150</v>
      </c>
      <c r="D107" s="29"/>
    </row>
    <row r="108" spans="2:4" ht="20.100000000000001" customHeight="1" x14ac:dyDescent="0.2">
      <c r="B108" s="17">
        <v>2</v>
      </c>
      <c r="C108" s="11" t="s">
        <v>151</v>
      </c>
      <c r="D108" s="29"/>
    </row>
    <row r="109" spans="2:4" ht="20.100000000000001" customHeight="1" x14ac:dyDescent="0.2">
      <c r="B109" s="17">
        <v>1</v>
      </c>
      <c r="C109" s="11" t="s">
        <v>152</v>
      </c>
      <c r="D109" s="29"/>
    </row>
    <row r="110" spans="2:4" ht="20.100000000000001" customHeight="1" x14ac:dyDescent="0.2">
      <c r="B110" s="17">
        <v>2</v>
      </c>
      <c r="C110" s="11" t="s">
        <v>153</v>
      </c>
      <c r="D110" s="29"/>
    </row>
    <row r="111" spans="2:4" ht="20.100000000000001" customHeight="1" x14ac:dyDescent="0.2">
      <c r="B111" s="17">
        <v>1</v>
      </c>
      <c r="C111" s="11" t="s">
        <v>154</v>
      </c>
      <c r="D111" s="29"/>
    </row>
    <row r="112" spans="2:4" ht="20.100000000000001" customHeight="1" x14ac:dyDescent="0.2">
      <c r="B112" s="17">
        <v>1</v>
      </c>
      <c r="C112" s="11" t="s">
        <v>155</v>
      </c>
      <c r="D112" s="29"/>
    </row>
    <row r="113" spans="2:4" ht="20.100000000000001" customHeight="1" x14ac:dyDescent="0.2">
      <c r="B113" s="17">
        <v>1</v>
      </c>
      <c r="C113" s="11" t="s">
        <v>156</v>
      </c>
      <c r="D113" s="29"/>
    </row>
    <row r="114" spans="2:4" ht="20.100000000000001" customHeight="1" x14ac:dyDescent="0.2">
      <c r="B114" s="17">
        <v>4</v>
      </c>
      <c r="C114" s="11" t="s">
        <v>157</v>
      </c>
      <c r="D114" s="29"/>
    </row>
    <row r="115" spans="2:4" ht="20.100000000000001" customHeight="1" x14ac:dyDescent="0.2">
      <c r="B115" s="17">
        <v>2</v>
      </c>
      <c r="C115" s="11" t="s">
        <v>158</v>
      </c>
      <c r="D115" s="29"/>
    </row>
    <row r="116" spans="2:4" ht="20.100000000000001" customHeight="1" x14ac:dyDescent="0.25">
      <c r="B116" s="38" t="s">
        <v>159</v>
      </c>
      <c r="C116" s="38"/>
      <c r="D116" s="29"/>
    </row>
    <row r="117" spans="2:4" ht="20.100000000000001" customHeight="1" x14ac:dyDescent="0.2">
      <c r="B117" s="17">
        <v>1</v>
      </c>
      <c r="C117" s="11" t="s">
        <v>160</v>
      </c>
      <c r="D117" s="29"/>
    </row>
    <row r="118" spans="2:4" ht="20.100000000000001" customHeight="1" x14ac:dyDescent="0.2">
      <c r="B118" s="17">
        <v>2</v>
      </c>
      <c r="C118" s="11" t="s">
        <v>161</v>
      </c>
      <c r="D118" s="29"/>
    </row>
    <row r="119" spans="2:4" ht="20.100000000000001" customHeight="1" x14ac:dyDescent="0.2">
      <c r="B119" s="17">
        <v>2</v>
      </c>
      <c r="C119" s="11" t="s">
        <v>162</v>
      </c>
      <c r="D119" s="29"/>
    </row>
    <row r="120" spans="2:4" ht="20.100000000000001" customHeight="1" x14ac:dyDescent="0.2">
      <c r="B120" s="17">
        <v>1</v>
      </c>
      <c r="C120" s="11" t="s">
        <v>163</v>
      </c>
      <c r="D120" s="29"/>
    </row>
    <row r="121" spans="2:4" ht="20.100000000000001" customHeight="1" x14ac:dyDescent="0.2">
      <c r="B121" s="17">
        <v>1</v>
      </c>
      <c r="C121" s="11" t="s">
        <v>164</v>
      </c>
      <c r="D121" s="29"/>
    </row>
    <row r="122" spans="2:4" ht="20.100000000000001" customHeight="1" x14ac:dyDescent="0.2">
      <c r="B122" s="17">
        <v>1</v>
      </c>
      <c r="C122" s="11" t="s">
        <v>165</v>
      </c>
      <c r="D122" s="29"/>
    </row>
    <row r="123" spans="2:4" ht="20.100000000000001" customHeight="1" x14ac:dyDescent="0.2">
      <c r="B123" s="17">
        <v>2</v>
      </c>
      <c r="C123" s="11" t="s">
        <v>166</v>
      </c>
      <c r="D123" s="29"/>
    </row>
    <row r="124" spans="2:4" ht="20.100000000000001" customHeight="1" x14ac:dyDescent="0.2">
      <c r="B124" s="17">
        <v>2</v>
      </c>
      <c r="C124" s="11" t="s">
        <v>167</v>
      </c>
      <c r="D124" s="29"/>
    </row>
    <row r="125" spans="2:4" ht="20.100000000000001" customHeight="1" x14ac:dyDescent="0.2">
      <c r="B125" s="17">
        <v>1</v>
      </c>
      <c r="C125" s="11" t="s">
        <v>168</v>
      </c>
      <c r="D125" s="29"/>
    </row>
    <row r="126" spans="2:4" ht="20.100000000000001" customHeight="1" x14ac:dyDescent="0.2">
      <c r="B126" s="17">
        <v>1</v>
      </c>
      <c r="C126" s="11" t="s">
        <v>169</v>
      </c>
      <c r="D126" s="29"/>
    </row>
    <row r="127" spans="2:4" ht="20.100000000000001" customHeight="1" x14ac:dyDescent="0.2">
      <c r="B127" s="17">
        <v>1</v>
      </c>
      <c r="C127" s="11" t="s">
        <v>170</v>
      </c>
    </row>
    <row r="128" spans="2:4" ht="20.100000000000001" customHeight="1" x14ac:dyDescent="0.2">
      <c r="B128" s="17">
        <v>1</v>
      </c>
      <c r="C128" s="11" t="s">
        <v>171</v>
      </c>
    </row>
    <row r="129" spans="2:3" ht="20.100000000000001" customHeight="1" x14ac:dyDescent="0.2">
      <c r="B129" s="17">
        <v>1</v>
      </c>
      <c r="C129" s="11" t="s">
        <v>150</v>
      </c>
    </row>
    <row r="130" spans="2:3" ht="20.100000000000001" customHeight="1" x14ac:dyDescent="0.2">
      <c r="B130" s="17">
        <v>2</v>
      </c>
      <c r="C130" s="11" t="s">
        <v>172</v>
      </c>
    </row>
    <row r="131" spans="2:3" ht="20.100000000000001" customHeight="1" x14ac:dyDescent="0.2">
      <c r="B131" s="19">
        <v>15</v>
      </c>
      <c r="C131" s="20" t="s">
        <v>173</v>
      </c>
    </row>
    <row r="132" spans="2:3" ht="20.100000000000001" customHeight="1" x14ac:dyDescent="0.2">
      <c r="B132" s="17">
        <v>6</v>
      </c>
      <c r="C132" s="11" t="s">
        <v>174</v>
      </c>
    </row>
    <row r="133" spans="2:3" ht="20.100000000000001" customHeight="1" x14ac:dyDescent="0.2">
      <c r="B133" s="17">
        <v>1</v>
      </c>
      <c r="C133" s="11" t="s">
        <v>198</v>
      </c>
    </row>
    <row r="134" spans="2:3" ht="20.100000000000001" customHeight="1" x14ac:dyDescent="0.2">
      <c r="B134" s="17">
        <v>2</v>
      </c>
      <c r="C134" s="11" t="s">
        <v>175</v>
      </c>
    </row>
    <row r="135" spans="2:3" ht="20.100000000000001" customHeight="1" x14ac:dyDescent="0.2">
      <c r="B135" s="17"/>
      <c r="C135" s="11"/>
    </row>
    <row r="137" spans="2:3" ht="20.100000000000001" customHeight="1" x14ac:dyDescent="0.25">
      <c r="B137" s="32" t="s">
        <v>201</v>
      </c>
    </row>
    <row r="139" spans="2:3" ht="20.100000000000001" customHeight="1" x14ac:dyDescent="0.25">
      <c r="B139" s="32" t="s">
        <v>202</v>
      </c>
    </row>
  </sheetData>
  <mergeCells count="10">
    <mergeCell ref="A87:E87"/>
    <mergeCell ref="B88:C88"/>
    <mergeCell ref="B99:C99"/>
    <mergeCell ref="B116:C116"/>
    <mergeCell ref="A1:C1"/>
    <mergeCell ref="A2:C2"/>
    <mergeCell ref="A3:C3"/>
    <mergeCell ref="A84:D84"/>
    <mergeCell ref="A85:C85"/>
    <mergeCell ref="A86:D86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2022-06-07T17:00:53Z</cp:lastPrinted>
  <dcterms:created xsi:type="dcterms:W3CDTF">2022-06-07T16:27:36Z</dcterms:created>
  <dcterms:modified xsi:type="dcterms:W3CDTF">2022-06-15T19:58:37Z</dcterms:modified>
</cp:coreProperties>
</file>