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CDEFD28D-0995-49CB-86EB-37E68338E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4" i="1"/>
  <c r="G25" i="1" l="1"/>
  <c r="G26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<sst xmlns="http://schemas.openxmlformats.org/spreadsheetml/2006/main" count="44" uniqueCount="43">
  <si>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</si>
  <si>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</si>
  <si>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</si>
  <si>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</si>
  <si>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</si>
  <si>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</si>
  <si>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</si>
  <si>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</si>
  <si>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</si>
  <si>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</si>
  <si>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</si>
  <si>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</si>
  <si>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</si>
  <si>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</si>
  <si>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</si>
  <si>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</si>
  <si>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</si>
  <si>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</si>
  <si>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</si>
  <si>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</si>
  <si>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</si>
  <si>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</si>
  <si>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</si>
  <si>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</si>
  <si>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</si>
  <si>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</si>
  <si>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</si>
  <si>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</si>
  <si>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</si>
  <si>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</si>
  <si>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</si>
  <si>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</si>
  <si>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</si>
  <si>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 xml:space="preserve">SUBTOTAL </t>
  </si>
  <si>
    <t>IVA 12%</t>
  </si>
  <si>
    <t>ENTREGADO</t>
  </si>
  <si>
    <t>RECIBIDO</t>
  </si>
  <si>
    <t>VERIFICADO</t>
  </si>
  <si>
    <t>AV. DEL PERIODISTA Y CALLE 11A</t>
  </si>
  <si>
    <t xml:space="preserve">2:00PM </t>
  </si>
  <si>
    <t>DR. ORELLANA</t>
  </si>
  <si>
    <t>6202082000</t>
  </si>
  <si>
    <t>SAC -A8 -D2(12X8)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</si>
</sst>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" xfId="0" applyFont="1" applyBorder="1" applyAlignment="1">
      <alignment horizontal="center"/>
    </xf>
    <xf numFmtId="0" fontId="21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8" fillId="0" borderId="1" xfId="1" applyFont="1" applyBorder="1" applyAlignment="1" applyProtection="1">
      <alignment vertical="center" readingOrder="1"/>
      <protection locked="0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0" borderId="1" xfId="0" applyNumberFormat="1" applyFont="1" applyBorder="1"/>
  </cellXfs>
  <cellStyles count="80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showGridLines="0" tabSelected="1" view="pageBreakPreview" topLeftCell="A19" zoomScaleNormal="100" zoomScaleSheetLayoutView="100" workbookViewId="0">
      <selection activeCell="C26" sqref="C26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59" t="s">
        <v>22</v>
      </c>
      <c r="D2" s="55" t="s">
        <v>21</v>
      </c>
      <c r="E2" s="56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60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57" t="s">
        <v>23</v>
      </c>
      <c r="D4" s="61" t="s">
        <v>25</v>
      </c>
      <c r="E4" s="62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58"/>
      <c r="D5" s="63" t="s">
        <v>26</v>
      </c>
      <c r="E5" s="64"/>
      <c r="F5" s="44"/>
      <c r="G5" s="44"/>
      <c r="H5" s="44"/>
      <c r="I5" s="44"/>
      <c r="J5" s="44"/>
      <c r="K5" s="44"/>
      <c r="L5" s="52"/>
      <c r="M5" s="52"/>
      <c r="N5" s="13"/>
    </row>
    <row r="6" spans="1:14" ht="20.100000000000001" customHeight="1">
      <c r="A6" s="44"/>
      <c r="B6" s="44"/>
      <c r="C6" s="44"/>
      <c r="D6" s="44"/>
      <c r="E6" s="44"/>
      <c r="L6" s="52"/>
      <c r="M6" s="52"/>
    </row>
    <row r="7" spans="1:14" ht="20.100000000000001" customHeight="1">
      <c r="A7" s="24" t="s">
        <v>0</v>
      </c>
      <c r="B7" s="24"/>
      <c r="C7" s="30">
        <f ca="1">NOW()</f>
        <v>45306.407925</v>
      </c>
      <c r="D7" s="24" t="s">
        <v>1</v>
      </c>
      <c r="E7" s="33">
        <v>20240100064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53" t="s">
        <v>19</v>
      </c>
      <c r="B11" s="54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50" t="s">
        <v>38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f ca="1">NOW()</f>
        <v>45306.407924884261</v>
      </c>
      <c r="D15" s="26" t="s">
        <v>7</v>
      </c>
      <c r="E15" s="27" t="s">
        <v>39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40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49" t="s">
        <v>41</v>
      </c>
      <c r="B24" s="65">
        <v>2309020821</v>
      </c>
      <c r="C24" s="51" t="s">
        <v>42</v>
      </c>
      <c r="D24" s="45">
        <v>1</v>
      </c>
      <c r="E24" s="46"/>
      <c r="F24" s="48">
        <v>450</v>
      </c>
      <c r="G24" s="47">
        <f t="shared" ref="G24" si="0">+D24*F24</f>
        <v>450</v>
      </c>
      <c r="H24" s="15"/>
      <c r="L24" s="28"/>
      <c r="M24" s="28"/>
    </row>
    <row r="25" spans="1:13" ht="20.100000000000001" customHeight="1">
      <c r="A25" s="15"/>
      <c r="B25" s="15"/>
      <c r="C25" s="15"/>
      <c r="D25" s="11"/>
      <c r="E25" s="11"/>
      <c r="F25" s="2" t="s">
        <v>33</v>
      </c>
      <c r="G25" s="3">
        <f>SUM(G24:G24)</f>
        <v>450</v>
      </c>
    </row>
    <row r="26" spans="1:13" ht="20.100000000000001" customHeight="1">
      <c r="A26" s="15"/>
      <c r="B26" s="15"/>
      <c r="C26" s="15"/>
      <c r="D26" s="11"/>
      <c r="E26" s="11"/>
      <c r="F26" s="2" t="s">
        <v>34</v>
      </c>
      <c r="G26" s="4">
        <f>+G25*0.12</f>
        <v>54</v>
      </c>
    </row>
    <row r="29" spans="1:13" ht="20.100000000000001" customHeight="1" thickBot="1">
      <c r="B29" s="32" t="s">
        <v>35</v>
      </c>
      <c r="C29" s="5"/>
    </row>
    <row r="30" spans="1:13" ht="20.100000000000001" customHeight="1">
      <c r="B30" s="31"/>
      <c r="C30" s="6"/>
    </row>
    <row r="31" spans="1:13" ht="20.100000000000001" customHeight="1">
      <c r="B31" s="15"/>
      <c r="C31" s="8"/>
    </row>
    <row r="32" spans="1:13" ht="20.100000000000001" customHeight="1" thickBot="1">
      <c r="B32" s="15" t="s">
        <v>36</v>
      </c>
      <c r="C32" s="7"/>
    </row>
    <row r="33" spans="2:3" ht="20.100000000000001" customHeight="1">
      <c r="B33" s="15"/>
      <c r="C33" s="8"/>
    </row>
    <row r="34" spans="2:3" ht="20.100000000000001" customHeight="1">
      <c r="B34" s="15"/>
      <c r="C34" s="8"/>
    </row>
    <row r="35" spans="2:3" ht="20.100000000000001" customHeight="1" thickBot="1">
      <c r="B35" s="15" t="s">
        <v>15</v>
      </c>
      <c r="C35" s="7"/>
    </row>
    <row r="36" spans="2:3" ht="20.100000000000001" customHeight="1">
      <c r="B36" s="15"/>
      <c r="C36" s="8"/>
    </row>
    <row r="37" spans="2:3" ht="20.100000000000001" customHeight="1">
      <c r="B37" s="15"/>
      <c r="C37" s="8"/>
    </row>
    <row r="38" spans="2:3" ht="20.100000000000001" customHeight="1" thickBot="1">
      <c r="B38" s="15" t="s">
        <v>37</v>
      </c>
      <c r="C38" s="7"/>
    </row>
    <row r="39" spans="2:3" ht="20.100000000000001" customHeight="1">
      <c r="B39" s="15"/>
      <c r="C39" s="8"/>
    </row>
    <row r="40" spans="2:3" ht="20.100000000000001" customHeight="1">
      <c r="B40" s="15"/>
      <c r="C40" s="8"/>
    </row>
    <row r="41" spans="2:3" ht="20.100000000000001" customHeight="1" thickBot="1">
      <c r="B41" s="15" t="s">
        <v>16</v>
      </c>
      <c r="C41" s="7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2024-01-15T14:47:33Z</cp:lastPrinted>
  <dcterms:created xsi:type="dcterms:W3CDTF">2023-01-26T13:28:36Z</dcterms:created>
  <dcterms:modified xsi:type="dcterms:W3CDTF">2024-01-15T14:48:03Z</dcterms:modified>
</cp:coreProperties>
</file>