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D9B5B749-93CF-4A97-941A-D8BEAA41D4B9}" xr6:coauthVersionLast="47" xr6:coauthVersionMax="47" xr10:uidLastSave="{00000000-0000-0000-0000-000000000000}"/>
  <bookViews>
    <workbookView xWindow="-120" yWindow="-120" windowWidth="29040" windowHeight="15840" xr2:uid="{77142A78-9E12-4A94-AC29-E9AF9EC83F63}"/>
  </bookViews>
  <sheets>
    <sheet name="Hoja1" sheetId="1" r:id="rId1"/>
  </sheets>
  <definedNames>
    <definedName name="_xlnm.Print_Area" localSheetId="0">Hoja1!$A$1:$G$45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C7" i="1"/>
  <c r="G25" i="1" l="1"/>
  <c r="G26" i="1" s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BE37557-0672-4216-B68A-BBBC5A75A0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76EA128-E08B-415C-AA13-9E627653151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<sst xmlns="http://schemas.openxmlformats.org/spreadsheetml/2006/main" count="47" uniqueCount="46">
  <si>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</si>
  <si>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</si>
  <si>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</si>
  <si>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</si>
  <si>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</si>
  <si>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</si>
  <si>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</si>
  <si>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</si>
  <si>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</si>
  <si>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</si>
  <si>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</si>
  <si>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</si>
  <si>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</si>
  <si>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</si>
  <si>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</si>
  <si>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</si>
  <si>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</si>
  <si>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</si>
  <si>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</si>
  <si>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</si>
  <si>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</si>
  <si>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</si>
  <si>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DR. ORELLANA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</si>
  <si>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</si>
  <si>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</si>
  <si>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</si>
  <si>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</si>
  <si>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</si>
  <si>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</si>
  <si>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</si>
  <si>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</si>
  <si>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</si>
  <si>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</si>
  <si>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 xml:space="preserve">SUBTOTAL </t>
  </si>
  <si>
    <t>IVA 12%</t>
  </si>
  <si>
    <t>TOTAL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</si>
  <si>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</si>
  <si>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</si>
  <si>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</si>
  <si>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</si>
  <si>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</si>
  <si>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</si>
  <si>
    <t>2:30PM</t>
  </si>
  <si>
    <t>CEBALLOS ARIAS ANGEL EDMUNDO</t>
  </si>
  <si>
    <t>0901026161 - HC3196689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</si>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</sst>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249977111117893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12" xfId="2" applyNumberFormat="1" applyFont="1" applyBorder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2" fillId="5" borderId="12" xfId="0" applyFont="1" applyFill="1" applyBorder="1" applyAlignment="1" applyProtection="1">
      <alignment horizontal="center" vertical="center" wrapText="1" readingOrder="1"/>
      <protection locked="0"/>
    </xf>
  </cellXfs>
  <cellStyles count="3">
    <cellStyle name="Moneda" xfId="1" builtinId="4"/>
    <cellStyle name="Normal" xfId="0" builtinId="0"/>
    <cellStyle name="Normal 2" xfId="2" xr:uid="{256F31DE-7062-422C-A0F5-BD267287A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63D467-EA5E-49A9-972A-4BC4EA2BE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315D-D008-4F06-9C9A-6D7A16BDEFB1}">
  <dimension ref="A1:N45"/>
  <sheetViews>
    <sheetView tabSelected="1" view="pageBreakPreview" topLeftCell="A22" zoomScale="91" zoomScaleNormal="100" zoomScaleSheetLayoutView="91" workbookViewId="0">
      <selection activeCell="C33" sqref="C3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7109375" style="2" customWidth="1"/>
    <col min="3" max="3" width="58.28515625" style="3" customWidth="1"/>
    <col min="4" max="4" width="23.140625" style="3" customWidth="1"/>
    <col min="5" max="5" width="24" style="3" customWidth="1"/>
    <col min="6" max="6" width="16.5703125" style="1" customWidth="1"/>
    <col min="7" max="7" width="15.5703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4" t="s">
        <v>0</v>
      </c>
      <c r="D2" s="56" t="s">
        <v>1</v>
      </c>
      <c r="E2" s="57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8" t="s">
        <v>3</v>
      </c>
      <c r="D4" s="60" t="s">
        <v>4</v>
      </c>
      <c r="E4" s="61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9"/>
      <c r="D5" s="62" t="s">
        <v>5</v>
      </c>
      <c r="E5" s="63"/>
      <c r="F5" s="15"/>
      <c r="G5" s="15"/>
      <c r="H5" s="15"/>
      <c r="I5" s="15"/>
      <c r="J5" s="15"/>
      <c r="K5" s="15"/>
      <c r="L5" s="64"/>
      <c r="M5" s="64"/>
      <c r="N5" s="1"/>
    </row>
    <row r="6" spans="1:14" ht="20.100000000000001" customHeight="1" x14ac:dyDescent="0.25">
      <c r="A6" s="17"/>
      <c r="B6" s="17"/>
      <c r="C6" s="17"/>
      <c r="D6" s="17"/>
      <c r="E6" s="17"/>
      <c r="L6" s="64"/>
      <c r="M6" s="64"/>
    </row>
    <row r="7" spans="1:14" ht="20.100000000000001" customHeight="1" x14ac:dyDescent="0.2">
      <c r="A7" s="18" t="s">
        <v>6</v>
      </c>
      <c r="B7" s="18"/>
      <c r="C7" s="19">
        <f ca="1">NOW()</f>
        <v>45366.419536921298</v>
      </c>
      <c r="D7" s="18" t="s">
        <v>7</v>
      </c>
      <c r="E7" s="20">
        <v>20240300379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2" t="s">
        <v>12</v>
      </c>
      <c r="B11" s="53"/>
      <c r="C11" s="22" t="s">
        <v>9</v>
      </c>
      <c r="D11" s="23" t="s">
        <v>13</v>
      </c>
      <c r="E11" s="25" t="s">
        <v>14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15</v>
      </c>
      <c r="B13" s="18"/>
      <c r="C13" s="26" t="s">
        <v>16</v>
      </c>
      <c r="D13" s="23" t="s">
        <v>17</v>
      </c>
      <c r="E13" s="27" t="s">
        <v>18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19</v>
      </c>
      <c r="B15" s="18"/>
      <c r="C15" s="19">
        <v>45353</v>
      </c>
      <c r="D15" s="23" t="s">
        <v>20</v>
      </c>
      <c r="E15" s="28" t="s">
        <v>42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21</v>
      </c>
      <c r="B17" s="18"/>
      <c r="C17" s="27" t="s">
        <v>22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23</v>
      </c>
      <c r="B19" s="18"/>
      <c r="C19" s="27" t="s">
        <v>43</v>
      </c>
      <c r="D19" s="23" t="s">
        <v>24</v>
      </c>
      <c r="E19" s="28" t="s">
        <v>45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25</v>
      </c>
      <c r="B21" s="18"/>
      <c r="C21" s="31" t="s">
        <v>44</v>
      </c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31.5" x14ac:dyDescent="0.2">
      <c r="A23" s="65" t="s">
        <v>26</v>
      </c>
      <c r="B23" s="65" t="s">
        <v>41</v>
      </c>
      <c r="C23" s="65" t="s">
        <v>27</v>
      </c>
      <c r="D23" s="65" t="s">
        <v>28</v>
      </c>
      <c r="E23" s="65" t="s">
        <v>29</v>
      </c>
      <c r="F23" s="66" t="s">
        <v>30</v>
      </c>
      <c r="G23" s="66" t="s">
        <v>31</v>
      </c>
      <c r="L23" s="36"/>
      <c r="M23" s="36"/>
    </row>
    <row r="24" spans="1:13" ht="20.100000000000001" customHeight="1" x14ac:dyDescent="0.2">
      <c r="A24" s="37">
        <v>6202082000</v>
      </c>
      <c r="B24" s="38">
        <v>2309020821</v>
      </c>
      <c r="C24" s="39" t="s">
        <v>32</v>
      </c>
      <c r="D24" s="40">
        <v>1</v>
      </c>
      <c r="E24" s="41"/>
      <c r="F24" s="42">
        <v>450</v>
      </c>
      <c r="G24" s="42">
        <f t="shared" ref="G24" si="0">D24*F24</f>
        <v>450</v>
      </c>
      <c r="L24" s="36"/>
      <c r="M24" s="36"/>
    </row>
    <row r="25" spans="1:13" ht="20.100000000000001" customHeight="1" x14ac:dyDescent="0.25">
      <c r="A25" s="43"/>
      <c r="B25" s="44"/>
      <c r="C25" s="34"/>
      <c r="D25" s="35"/>
      <c r="F25" s="45" t="s">
        <v>33</v>
      </c>
      <c r="G25" s="46">
        <f>SUM(G24:G24)</f>
        <v>450</v>
      </c>
      <c r="L25" s="36"/>
      <c r="M25" s="36"/>
    </row>
    <row r="26" spans="1:13" ht="20.100000000000001" customHeight="1" x14ac:dyDescent="0.25">
      <c r="A26" s="43"/>
      <c r="B26" s="44"/>
      <c r="C26" s="34"/>
      <c r="D26" s="35"/>
      <c r="F26" s="45" t="s">
        <v>34</v>
      </c>
      <c r="G26" s="47">
        <f>+G25*0.12</f>
        <v>54</v>
      </c>
      <c r="L26" s="36"/>
      <c r="M26" s="36"/>
    </row>
    <row r="27" spans="1:13" ht="20.100000000000001" customHeight="1" x14ac:dyDescent="0.25">
      <c r="A27" s="48"/>
      <c r="B27" s="48"/>
      <c r="C27" s="48"/>
      <c r="D27" s="48"/>
      <c r="E27" s="48"/>
      <c r="F27" s="45" t="s">
        <v>35</v>
      </c>
      <c r="G27" s="47">
        <f>+G25+G26</f>
        <v>504</v>
      </c>
      <c r="L27" s="36"/>
      <c r="M27" s="36"/>
    </row>
    <row r="28" spans="1:13" ht="20.100000000000001" customHeight="1" x14ac:dyDescent="0.2">
      <c r="A28" s="48"/>
      <c r="B28" s="48"/>
      <c r="C28" s="48"/>
      <c r="D28" s="48"/>
      <c r="E28" s="48"/>
      <c r="L28" s="36"/>
      <c r="M28" s="36"/>
    </row>
    <row r="29" spans="1:13" ht="20.100000000000001" customHeight="1" x14ac:dyDescent="0.2">
      <c r="A29" s="48"/>
      <c r="B29" s="48"/>
      <c r="C29" s="48"/>
      <c r="D29" s="48"/>
      <c r="E29" s="48"/>
      <c r="L29" s="36"/>
      <c r="M29" s="36"/>
    </row>
    <row r="30" spans="1:13" ht="20.100000000000001" customHeight="1" x14ac:dyDescent="0.25">
      <c r="B30" s="49"/>
      <c r="C30" s="49"/>
    </row>
    <row r="31" spans="1:13" ht="20.100000000000001" customHeight="1" thickBot="1" x14ac:dyDescent="0.3">
      <c r="B31" s="1" t="s">
        <v>36</v>
      </c>
      <c r="C31" s="50"/>
    </row>
    <row r="32" spans="1:13" ht="20.100000000000001" customHeight="1" x14ac:dyDescent="0.25">
      <c r="B32" s="1"/>
      <c r="C32" s="49"/>
    </row>
    <row r="33" spans="2:3" ht="20.100000000000001" customHeight="1" x14ac:dyDescent="0.25">
      <c r="B33" s="1"/>
      <c r="C33" s="49"/>
    </row>
    <row r="34" spans="2:3" ht="20.100000000000001" customHeight="1" thickBot="1" x14ac:dyDescent="0.3">
      <c r="B34" s="1" t="s">
        <v>37</v>
      </c>
      <c r="C34" s="50"/>
    </row>
    <row r="35" spans="2:3" ht="20.100000000000001" customHeight="1" x14ac:dyDescent="0.25">
      <c r="B35" s="1"/>
      <c r="C35" s="49"/>
    </row>
    <row r="36" spans="2:3" ht="20.100000000000001" customHeight="1" x14ac:dyDescent="0.25">
      <c r="B36" s="1"/>
      <c r="C36" s="49"/>
    </row>
    <row r="37" spans="2:3" ht="20.100000000000001" customHeight="1" x14ac:dyDescent="0.25">
      <c r="B37" s="1"/>
      <c r="C37" s="49"/>
    </row>
    <row r="38" spans="2:3" ht="20.100000000000001" customHeight="1" x14ac:dyDescent="0.2">
      <c r="B38" s="1"/>
    </row>
    <row r="39" spans="2:3" ht="20.100000000000001" customHeight="1" thickBot="1" x14ac:dyDescent="0.25">
      <c r="B39" s="1" t="s">
        <v>38</v>
      </c>
      <c r="C39" s="51"/>
    </row>
    <row r="40" spans="2:3" ht="20.100000000000001" customHeight="1" x14ac:dyDescent="0.2">
      <c r="B40" s="1"/>
    </row>
    <row r="41" spans="2:3" ht="20.100000000000001" customHeight="1" x14ac:dyDescent="0.2">
      <c r="B41" s="1"/>
    </row>
    <row r="42" spans="2:3" ht="20.100000000000001" customHeight="1" thickBot="1" x14ac:dyDescent="0.25">
      <c r="B42" s="1" t="s">
        <v>39</v>
      </c>
      <c r="C42" s="51"/>
    </row>
    <row r="43" spans="2:3" ht="20.100000000000001" customHeight="1" x14ac:dyDescent="0.2">
      <c r="B43" s="1"/>
    </row>
    <row r="44" spans="2:3" ht="20.100000000000001" customHeight="1" x14ac:dyDescent="0.2">
      <c r="B44" s="1"/>
    </row>
    <row r="45" spans="2:3" ht="20.100000000000001" customHeight="1" thickBot="1" x14ac:dyDescent="0.25">
      <c r="B45" s="1" t="s">
        <v>40</v>
      </c>
      <c r="C45" s="5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2024-03-15T15:04:16Z</cp:lastPrinted>
  <dcterms:created xsi:type="dcterms:W3CDTF">2024-03-05T21:28:14Z</dcterms:created>
  <dcterms:modified xsi:type="dcterms:W3CDTF">2024-03-15T15:04:17Z</dcterms:modified>
</cp:coreProperties>
</file>