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Hoja1!$A$1:$G$45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4" i="1"/>
  <c r="C7" i="1"/>
  <c r="G25" i="1" l="1"/>
  <c r="G26" i="1" s="1"/>
  <c r="G27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<sst xmlns="http://schemas.openxmlformats.org/spreadsheetml/2006/main" count="47" uniqueCount="46">
  <si>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</si>
  <si>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</si>
  <si>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</si>
  <si>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</si>
  <si>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</si>
  <si>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</si>
  <si>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</si>
  <si>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</si>
  <si>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</si>
  <si>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</si>
  <si>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</si>
  <si>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</si>
  <si>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</si>
  <si>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</si>
  <si>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</si>
  <si>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</si>
  <si>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</si>
  <si>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</si>
  <si>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</si>
  <si>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</si>
  <si>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</si>
  <si>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</si>
  <si>
    <t>DR. ORELLANA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</si>
  <si>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</si>
  <si>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</si>
  <si>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</si>
  <si>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</si>
  <si>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</si>
  <si>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</si>
  <si>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</si>
  <si>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</si>
  <si>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</si>
  <si>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SAC-A8-D2(12X8)</t>
  </si>
  <si>
    <t xml:space="preserve">SUBTOTAL </t>
  </si>
  <si>
    <t>IVA 12%</t>
  </si>
  <si>
    <t>TOTAL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</si>
  <si>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</si>
  <si>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</si>
  <si>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</si>
  <si>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</si>
  <si>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</si>
  <si>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LOTE</t>
  </si>
  <si>
    <t>CEBALLOS ARIAS ANGEL EDMUNDO</t>
  </si>
  <si>
    <t>0901026161 - HC3196689</t>
  </si>
  <si>
    <t>IESS</t>
  </si>
  <si>
    <t>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</si>
</sst>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&quot;$&quot;#,##0.00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249977111117893"/>
        <bgColor indexed="0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10" fillId="0" borderId="10" xfId="2" applyFont="1" applyBorder="1"/>
    <xf numFmtId="0" fontId="10" fillId="0" borderId="11" xfId="2" applyFont="1" applyBorder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13" fillId="3" borderId="0" xfId="0" applyFont="1" applyFill="1" applyAlignment="1">
      <alignment vertical="center" wrapText="1"/>
    </xf>
    <xf numFmtId="49" fontId="14" fillId="0" borderId="12" xfId="0" quotePrefix="1" applyNumberFormat="1" applyFont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7" fillId="0" borderId="12" xfId="0" applyFont="1" applyBorder="1" applyAlignment="1">
      <alignment horizontal="left"/>
    </xf>
    <xf numFmtId="0" fontId="17" fillId="0" borderId="12" xfId="0" applyFont="1" applyBorder="1" applyAlignment="1">
      <alignment horizontal="left" wrapText="1"/>
    </xf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2" fillId="0" borderId="12" xfId="0" applyFont="1" applyBorder="1" applyAlignment="1">
      <alignment wrapText="1"/>
    </xf>
    <xf numFmtId="165" fontId="17" fillId="0" borderId="12" xfId="0" applyNumberFormat="1" applyFont="1" applyBorder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wrapText="1"/>
    </xf>
    <xf numFmtId="166" fontId="3" fillId="0" borderId="12" xfId="2" applyNumberFormat="1" applyFont="1" applyBorder="1" applyAlignment="1">
      <alignment wrapText="1"/>
    </xf>
    <xf numFmtId="166" fontId="3" fillId="0" borderId="14" xfId="1" applyNumberFormat="1" applyFont="1" applyBorder="1" applyAlignment="1">
      <alignment horizontal="right"/>
    </xf>
    <xf numFmtId="166" fontId="3" fillId="0" borderId="12" xfId="1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19" fillId="0" borderId="0" xfId="0" applyFont="1"/>
    <xf numFmtId="0" fontId="19" fillId="0" borderId="15" xfId="0" applyFont="1" applyBorder="1"/>
    <xf numFmtId="0" fontId="2" fillId="0" borderId="15" xfId="0" applyFont="1" applyBorder="1" applyAlignment="1">
      <alignment wrapText="1"/>
    </xf>
    <xf numFmtId="0" fontId="22" fillId="4" borderId="12" xfId="0" applyFont="1" applyFill="1" applyBorder="1" applyAlignment="1">
      <alignment horizontal="center" vertical="center"/>
    </xf>
    <xf numFmtId="0" fontId="22" fillId="5" borderId="12" xfId="0" applyFont="1" applyFill="1" applyBorder="1" applyAlignment="1" applyProtection="1">
      <alignment horizontal="center" vertical="center" wrapText="1" readingOrder="1"/>
      <protection locked="0"/>
    </xf>
    <xf numFmtId="0" fontId="12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363D467-EA5E-49A9-972A-4BC4EA2BEC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view="pageBreakPreview" topLeftCell="A13" zoomScale="57" zoomScaleNormal="100" zoomScaleSheetLayoutView="57" workbookViewId="0">
      <selection activeCell="G12" sqref="G12"/>
    </sheetView>
  </sheetViews>
  <sheetFormatPr baseColWidth="10" defaultColWidth="11.4140625" defaultRowHeight="20.149999999999999" customHeight="1"/>
  <cols>
    <col min="1" max="1" width="21.25" style="1" bestFit="1" customWidth="1"/>
    <col min="2" max="2" width="18.75" style="2" customWidth="1"/>
    <col min="3" max="3" width="58.25" style="3" customWidth="1"/>
    <col min="4" max="4" width="23.1640625" style="3" customWidth="1"/>
    <col min="5" max="5" width="24" style="3" customWidth="1"/>
    <col min="6" max="6" width="16.58203125" style="1" customWidth="1"/>
    <col min="7" max="7" width="15.58203125" style="1" customWidth="1"/>
    <col min="8" max="11" width="11.4140625" style="1"/>
    <col min="12" max="12" width="14.4140625" style="1" bestFit="1" customWidth="1"/>
    <col min="13" max="13" width="50.1640625" style="1" bestFit="1" customWidth="1"/>
    <col min="14" max="258" width="11.4140625" style="1"/>
    <col min="259" max="259" width="13.1640625" style="1" customWidth="1"/>
    <col min="260" max="260" width="15.1640625" style="1" customWidth="1"/>
    <col min="261" max="261" width="42" style="1" customWidth="1"/>
    <col min="262" max="262" width="11.4140625" style="1"/>
    <col min="263" max="263" width="13.1640625" style="1" customWidth="1"/>
    <col min="264" max="514" width="11.4140625" style="1"/>
    <col min="515" max="515" width="13.1640625" style="1" customWidth="1"/>
    <col min="516" max="516" width="15.1640625" style="1" customWidth="1"/>
    <col min="517" max="517" width="42" style="1" customWidth="1"/>
    <col min="518" max="518" width="11.4140625" style="1"/>
    <col min="519" max="519" width="13.1640625" style="1" customWidth="1"/>
    <col min="520" max="770" width="11.4140625" style="1"/>
    <col min="771" max="771" width="13.1640625" style="1" customWidth="1"/>
    <col min="772" max="772" width="15.1640625" style="1" customWidth="1"/>
    <col min="773" max="773" width="42" style="1" customWidth="1"/>
    <col min="774" max="774" width="11.4140625" style="1"/>
    <col min="775" max="775" width="13.1640625" style="1" customWidth="1"/>
    <col min="776" max="1026" width="11.4140625" style="1"/>
    <col min="1027" max="1027" width="13.1640625" style="1" customWidth="1"/>
    <col min="1028" max="1028" width="15.1640625" style="1" customWidth="1"/>
    <col min="1029" max="1029" width="42" style="1" customWidth="1"/>
    <col min="1030" max="1030" width="11.4140625" style="1"/>
    <col min="1031" max="1031" width="13.1640625" style="1" customWidth="1"/>
    <col min="1032" max="1282" width="11.4140625" style="1"/>
    <col min="1283" max="1283" width="13.1640625" style="1" customWidth="1"/>
    <col min="1284" max="1284" width="15.1640625" style="1" customWidth="1"/>
    <col min="1285" max="1285" width="42" style="1" customWidth="1"/>
    <col min="1286" max="1286" width="11.4140625" style="1"/>
    <col min="1287" max="1287" width="13.1640625" style="1" customWidth="1"/>
    <col min="1288" max="1538" width="11.4140625" style="1"/>
    <col min="1539" max="1539" width="13.1640625" style="1" customWidth="1"/>
    <col min="1540" max="1540" width="15.1640625" style="1" customWidth="1"/>
    <col min="1541" max="1541" width="42" style="1" customWidth="1"/>
    <col min="1542" max="1542" width="11.4140625" style="1"/>
    <col min="1543" max="1543" width="13.1640625" style="1" customWidth="1"/>
    <col min="1544" max="1794" width="11.4140625" style="1"/>
    <col min="1795" max="1795" width="13.1640625" style="1" customWidth="1"/>
    <col min="1796" max="1796" width="15.1640625" style="1" customWidth="1"/>
    <col min="1797" max="1797" width="42" style="1" customWidth="1"/>
    <col min="1798" max="1798" width="11.4140625" style="1"/>
    <col min="1799" max="1799" width="13.1640625" style="1" customWidth="1"/>
    <col min="1800" max="2050" width="11.4140625" style="1"/>
    <col min="2051" max="2051" width="13.1640625" style="1" customWidth="1"/>
    <col min="2052" max="2052" width="15.1640625" style="1" customWidth="1"/>
    <col min="2053" max="2053" width="42" style="1" customWidth="1"/>
    <col min="2054" max="2054" width="11.4140625" style="1"/>
    <col min="2055" max="2055" width="13.1640625" style="1" customWidth="1"/>
    <col min="2056" max="2306" width="11.4140625" style="1"/>
    <col min="2307" max="2307" width="13.1640625" style="1" customWidth="1"/>
    <col min="2308" max="2308" width="15.1640625" style="1" customWidth="1"/>
    <col min="2309" max="2309" width="42" style="1" customWidth="1"/>
    <col min="2310" max="2310" width="11.4140625" style="1"/>
    <col min="2311" max="2311" width="13.1640625" style="1" customWidth="1"/>
    <col min="2312" max="2562" width="11.4140625" style="1"/>
    <col min="2563" max="2563" width="13.1640625" style="1" customWidth="1"/>
    <col min="2564" max="2564" width="15.1640625" style="1" customWidth="1"/>
    <col min="2565" max="2565" width="42" style="1" customWidth="1"/>
    <col min="2566" max="2566" width="11.4140625" style="1"/>
    <col min="2567" max="2567" width="13.1640625" style="1" customWidth="1"/>
    <col min="2568" max="2818" width="11.4140625" style="1"/>
    <col min="2819" max="2819" width="13.1640625" style="1" customWidth="1"/>
    <col min="2820" max="2820" width="15.1640625" style="1" customWidth="1"/>
    <col min="2821" max="2821" width="42" style="1" customWidth="1"/>
    <col min="2822" max="2822" width="11.4140625" style="1"/>
    <col min="2823" max="2823" width="13.1640625" style="1" customWidth="1"/>
    <col min="2824" max="3074" width="11.4140625" style="1"/>
    <col min="3075" max="3075" width="13.1640625" style="1" customWidth="1"/>
    <col min="3076" max="3076" width="15.1640625" style="1" customWidth="1"/>
    <col min="3077" max="3077" width="42" style="1" customWidth="1"/>
    <col min="3078" max="3078" width="11.4140625" style="1"/>
    <col min="3079" max="3079" width="13.1640625" style="1" customWidth="1"/>
    <col min="3080" max="3330" width="11.4140625" style="1"/>
    <col min="3331" max="3331" width="13.1640625" style="1" customWidth="1"/>
    <col min="3332" max="3332" width="15.1640625" style="1" customWidth="1"/>
    <col min="3333" max="3333" width="42" style="1" customWidth="1"/>
    <col min="3334" max="3334" width="11.4140625" style="1"/>
    <col min="3335" max="3335" width="13.1640625" style="1" customWidth="1"/>
    <col min="3336" max="3586" width="11.4140625" style="1"/>
    <col min="3587" max="3587" width="13.1640625" style="1" customWidth="1"/>
    <col min="3588" max="3588" width="15.1640625" style="1" customWidth="1"/>
    <col min="3589" max="3589" width="42" style="1" customWidth="1"/>
    <col min="3590" max="3590" width="11.4140625" style="1"/>
    <col min="3591" max="3591" width="13.1640625" style="1" customWidth="1"/>
    <col min="3592" max="3842" width="11.4140625" style="1"/>
    <col min="3843" max="3843" width="13.1640625" style="1" customWidth="1"/>
    <col min="3844" max="3844" width="15.1640625" style="1" customWidth="1"/>
    <col min="3845" max="3845" width="42" style="1" customWidth="1"/>
    <col min="3846" max="3846" width="11.4140625" style="1"/>
    <col min="3847" max="3847" width="13.1640625" style="1" customWidth="1"/>
    <col min="3848" max="4098" width="11.4140625" style="1"/>
    <col min="4099" max="4099" width="13.1640625" style="1" customWidth="1"/>
    <col min="4100" max="4100" width="15.1640625" style="1" customWidth="1"/>
    <col min="4101" max="4101" width="42" style="1" customWidth="1"/>
    <col min="4102" max="4102" width="11.4140625" style="1"/>
    <col min="4103" max="4103" width="13.1640625" style="1" customWidth="1"/>
    <col min="4104" max="4354" width="11.4140625" style="1"/>
    <col min="4355" max="4355" width="13.1640625" style="1" customWidth="1"/>
    <col min="4356" max="4356" width="15.1640625" style="1" customWidth="1"/>
    <col min="4357" max="4357" width="42" style="1" customWidth="1"/>
    <col min="4358" max="4358" width="11.4140625" style="1"/>
    <col min="4359" max="4359" width="13.1640625" style="1" customWidth="1"/>
    <col min="4360" max="4610" width="11.4140625" style="1"/>
    <col min="4611" max="4611" width="13.1640625" style="1" customWidth="1"/>
    <col min="4612" max="4612" width="15.1640625" style="1" customWidth="1"/>
    <col min="4613" max="4613" width="42" style="1" customWidth="1"/>
    <col min="4614" max="4614" width="11.4140625" style="1"/>
    <col min="4615" max="4615" width="13.1640625" style="1" customWidth="1"/>
    <col min="4616" max="4866" width="11.4140625" style="1"/>
    <col min="4867" max="4867" width="13.1640625" style="1" customWidth="1"/>
    <col min="4868" max="4868" width="15.1640625" style="1" customWidth="1"/>
    <col min="4869" max="4869" width="42" style="1" customWidth="1"/>
    <col min="4870" max="4870" width="11.4140625" style="1"/>
    <col min="4871" max="4871" width="13.1640625" style="1" customWidth="1"/>
    <col min="4872" max="5122" width="11.4140625" style="1"/>
    <col min="5123" max="5123" width="13.1640625" style="1" customWidth="1"/>
    <col min="5124" max="5124" width="15.1640625" style="1" customWidth="1"/>
    <col min="5125" max="5125" width="42" style="1" customWidth="1"/>
    <col min="5126" max="5126" width="11.4140625" style="1"/>
    <col min="5127" max="5127" width="13.1640625" style="1" customWidth="1"/>
    <col min="5128" max="5378" width="11.4140625" style="1"/>
    <col min="5379" max="5379" width="13.1640625" style="1" customWidth="1"/>
    <col min="5380" max="5380" width="15.1640625" style="1" customWidth="1"/>
    <col min="5381" max="5381" width="42" style="1" customWidth="1"/>
    <col min="5382" max="5382" width="11.4140625" style="1"/>
    <col min="5383" max="5383" width="13.1640625" style="1" customWidth="1"/>
    <col min="5384" max="5634" width="11.4140625" style="1"/>
    <col min="5635" max="5635" width="13.1640625" style="1" customWidth="1"/>
    <col min="5636" max="5636" width="15.1640625" style="1" customWidth="1"/>
    <col min="5637" max="5637" width="42" style="1" customWidth="1"/>
    <col min="5638" max="5638" width="11.4140625" style="1"/>
    <col min="5639" max="5639" width="13.1640625" style="1" customWidth="1"/>
    <col min="5640" max="5890" width="11.4140625" style="1"/>
    <col min="5891" max="5891" width="13.1640625" style="1" customWidth="1"/>
    <col min="5892" max="5892" width="15.1640625" style="1" customWidth="1"/>
    <col min="5893" max="5893" width="42" style="1" customWidth="1"/>
    <col min="5894" max="5894" width="11.4140625" style="1"/>
    <col min="5895" max="5895" width="13.1640625" style="1" customWidth="1"/>
    <col min="5896" max="6146" width="11.4140625" style="1"/>
    <col min="6147" max="6147" width="13.1640625" style="1" customWidth="1"/>
    <col min="6148" max="6148" width="15.1640625" style="1" customWidth="1"/>
    <col min="6149" max="6149" width="42" style="1" customWidth="1"/>
    <col min="6150" max="6150" width="11.4140625" style="1"/>
    <col min="6151" max="6151" width="13.1640625" style="1" customWidth="1"/>
    <col min="6152" max="6402" width="11.4140625" style="1"/>
    <col min="6403" max="6403" width="13.1640625" style="1" customWidth="1"/>
    <col min="6404" max="6404" width="15.1640625" style="1" customWidth="1"/>
    <col min="6405" max="6405" width="42" style="1" customWidth="1"/>
    <col min="6406" max="6406" width="11.4140625" style="1"/>
    <col min="6407" max="6407" width="13.1640625" style="1" customWidth="1"/>
    <col min="6408" max="6658" width="11.4140625" style="1"/>
    <col min="6659" max="6659" width="13.1640625" style="1" customWidth="1"/>
    <col min="6660" max="6660" width="15.1640625" style="1" customWidth="1"/>
    <col min="6661" max="6661" width="42" style="1" customWidth="1"/>
    <col min="6662" max="6662" width="11.4140625" style="1"/>
    <col min="6663" max="6663" width="13.1640625" style="1" customWidth="1"/>
    <col min="6664" max="6914" width="11.4140625" style="1"/>
    <col min="6915" max="6915" width="13.1640625" style="1" customWidth="1"/>
    <col min="6916" max="6916" width="15.1640625" style="1" customWidth="1"/>
    <col min="6917" max="6917" width="42" style="1" customWidth="1"/>
    <col min="6918" max="6918" width="11.4140625" style="1"/>
    <col min="6919" max="6919" width="13.1640625" style="1" customWidth="1"/>
    <col min="6920" max="7170" width="11.4140625" style="1"/>
    <col min="7171" max="7171" width="13.1640625" style="1" customWidth="1"/>
    <col min="7172" max="7172" width="15.1640625" style="1" customWidth="1"/>
    <col min="7173" max="7173" width="42" style="1" customWidth="1"/>
    <col min="7174" max="7174" width="11.4140625" style="1"/>
    <col min="7175" max="7175" width="13.1640625" style="1" customWidth="1"/>
    <col min="7176" max="7426" width="11.4140625" style="1"/>
    <col min="7427" max="7427" width="13.1640625" style="1" customWidth="1"/>
    <col min="7428" max="7428" width="15.1640625" style="1" customWidth="1"/>
    <col min="7429" max="7429" width="42" style="1" customWidth="1"/>
    <col min="7430" max="7430" width="11.4140625" style="1"/>
    <col min="7431" max="7431" width="13.1640625" style="1" customWidth="1"/>
    <col min="7432" max="7682" width="11.4140625" style="1"/>
    <col min="7683" max="7683" width="13.1640625" style="1" customWidth="1"/>
    <col min="7684" max="7684" width="15.1640625" style="1" customWidth="1"/>
    <col min="7685" max="7685" width="42" style="1" customWidth="1"/>
    <col min="7686" max="7686" width="11.4140625" style="1"/>
    <col min="7687" max="7687" width="13.1640625" style="1" customWidth="1"/>
    <col min="7688" max="7938" width="11.4140625" style="1"/>
    <col min="7939" max="7939" width="13.1640625" style="1" customWidth="1"/>
    <col min="7940" max="7940" width="15.1640625" style="1" customWidth="1"/>
    <col min="7941" max="7941" width="42" style="1" customWidth="1"/>
    <col min="7942" max="7942" width="11.4140625" style="1"/>
    <col min="7943" max="7943" width="13.1640625" style="1" customWidth="1"/>
    <col min="7944" max="8194" width="11.4140625" style="1"/>
    <col min="8195" max="8195" width="13.1640625" style="1" customWidth="1"/>
    <col min="8196" max="8196" width="15.1640625" style="1" customWidth="1"/>
    <col min="8197" max="8197" width="42" style="1" customWidth="1"/>
    <col min="8198" max="8198" width="11.4140625" style="1"/>
    <col min="8199" max="8199" width="13.1640625" style="1" customWidth="1"/>
    <col min="8200" max="8450" width="11.4140625" style="1"/>
    <col min="8451" max="8451" width="13.1640625" style="1" customWidth="1"/>
    <col min="8452" max="8452" width="15.1640625" style="1" customWidth="1"/>
    <col min="8453" max="8453" width="42" style="1" customWidth="1"/>
    <col min="8454" max="8454" width="11.4140625" style="1"/>
    <col min="8455" max="8455" width="13.1640625" style="1" customWidth="1"/>
    <col min="8456" max="8706" width="11.4140625" style="1"/>
    <col min="8707" max="8707" width="13.1640625" style="1" customWidth="1"/>
    <col min="8708" max="8708" width="15.1640625" style="1" customWidth="1"/>
    <col min="8709" max="8709" width="42" style="1" customWidth="1"/>
    <col min="8710" max="8710" width="11.4140625" style="1"/>
    <col min="8711" max="8711" width="13.1640625" style="1" customWidth="1"/>
    <col min="8712" max="8962" width="11.4140625" style="1"/>
    <col min="8963" max="8963" width="13.1640625" style="1" customWidth="1"/>
    <col min="8964" max="8964" width="15.1640625" style="1" customWidth="1"/>
    <col min="8965" max="8965" width="42" style="1" customWidth="1"/>
    <col min="8966" max="8966" width="11.4140625" style="1"/>
    <col min="8967" max="8967" width="13.1640625" style="1" customWidth="1"/>
    <col min="8968" max="9218" width="11.4140625" style="1"/>
    <col min="9219" max="9219" width="13.1640625" style="1" customWidth="1"/>
    <col min="9220" max="9220" width="15.1640625" style="1" customWidth="1"/>
    <col min="9221" max="9221" width="42" style="1" customWidth="1"/>
    <col min="9222" max="9222" width="11.4140625" style="1"/>
    <col min="9223" max="9223" width="13.1640625" style="1" customWidth="1"/>
    <col min="9224" max="9474" width="11.4140625" style="1"/>
    <col min="9475" max="9475" width="13.1640625" style="1" customWidth="1"/>
    <col min="9476" max="9476" width="15.1640625" style="1" customWidth="1"/>
    <col min="9477" max="9477" width="42" style="1" customWidth="1"/>
    <col min="9478" max="9478" width="11.4140625" style="1"/>
    <col min="9479" max="9479" width="13.1640625" style="1" customWidth="1"/>
    <col min="9480" max="9730" width="11.4140625" style="1"/>
    <col min="9731" max="9731" width="13.1640625" style="1" customWidth="1"/>
    <col min="9732" max="9732" width="15.1640625" style="1" customWidth="1"/>
    <col min="9733" max="9733" width="42" style="1" customWidth="1"/>
    <col min="9734" max="9734" width="11.4140625" style="1"/>
    <col min="9735" max="9735" width="13.1640625" style="1" customWidth="1"/>
    <col min="9736" max="9986" width="11.4140625" style="1"/>
    <col min="9987" max="9987" width="13.1640625" style="1" customWidth="1"/>
    <col min="9988" max="9988" width="15.1640625" style="1" customWidth="1"/>
    <col min="9989" max="9989" width="42" style="1" customWidth="1"/>
    <col min="9990" max="9990" width="11.4140625" style="1"/>
    <col min="9991" max="9991" width="13.1640625" style="1" customWidth="1"/>
    <col min="9992" max="10242" width="11.4140625" style="1"/>
    <col min="10243" max="10243" width="13.1640625" style="1" customWidth="1"/>
    <col min="10244" max="10244" width="15.1640625" style="1" customWidth="1"/>
    <col min="10245" max="10245" width="42" style="1" customWidth="1"/>
    <col min="10246" max="10246" width="11.4140625" style="1"/>
    <col min="10247" max="10247" width="13.1640625" style="1" customWidth="1"/>
    <col min="10248" max="10498" width="11.4140625" style="1"/>
    <col min="10499" max="10499" width="13.1640625" style="1" customWidth="1"/>
    <col min="10500" max="10500" width="15.1640625" style="1" customWidth="1"/>
    <col min="10501" max="10501" width="42" style="1" customWidth="1"/>
    <col min="10502" max="10502" width="11.4140625" style="1"/>
    <col min="10503" max="10503" width="13.1640625" style="1" customWidth="1"/>
    <col min="10504" max="10754" width="11.4140625" style="1"/>
    <col min="10755" max="10755" width="13.1640625" style="1" customWidth="1"/>
    <col min="10756" max="10756" width="15.1640625" style="1" customWidth="1"/>
    <col min="10757" max="10757" width="42" style="1" customWidth="1"/>
    <col min="10758" max="10758" width="11.4140625" style="1"/>
    <col min="10759" max="10759" width="13.1640625" style="1" customWidth="1"/>
    <col min="10760" max="11010" width="11.4140625" style="1"/>
    <col min="11011" max="11011" width="13.1640625" style="1" customWidth="1"/>
    <col min="11012" max="11012" width="15.1640625" style="1" customWidth="1"/>
    <col min="11013" max="11013" width="42" style="1" customWidth="1"/>
    <col min="11014" max="11014" width="11.4140625" style="1"/>
    <col min="11015" max="11015" width="13.1640625" style="1" customWidth="1"/>
    <col min="11016" max="11266" width="11.4140625" style="1"/>
    <col min="11267" max="11267" width="13.1640625" style="1" customWidth="1"/>
    <col min="11268" max="11268" width="15.1640625" style="1" customWidth="1"/>
    <col min="11269" max="11269" width="42" style="1" customWidth="1"/>
    <col min="11270" max="11270" width="11.4140625" style="1"/>
    <col min="11271" max="11271" width="13.1640625" style="1" customWidth="1"/>
    <col min="11272" max="11522" width="11.4140625" style="1"/>
    <col min="11523" max="11523" width="13.1640625" style="1" customWidth="1"/>
    <col min="11524" max="11524" width="15.1640625" style="1" customWidth="1"/>
    <col min="11525" max="11525" width="42" style="1" customWidth="1"/>
    <col min="11526" max="11526" width="11.4140625" style="1"/>
    <col min="11527" max="11527" width="13.1640625" style="1" customWidth="1"/>
    <col min="11528" max="11778" width="11.4140625" style="1"/>
    <col min="11779" max="11779" width="13.1640625" style="1" customWidth="1"/>
    <col min="11780" max="11780" width="15.1640625" style="1" customWidth="1"/>
    <col min="11781" max="11781" width="42" style="1" customWidth="1"/>
    <col min="11782" max="11782" width="11.4140625" style="1"/>
    <col min="11783" max="11783" width="13.1640625" style="1" customWidth="1"/>
    <col min="11784" max="12034" width="11.4140625" style="1"/>
    <col min="12035" max="12035" width="13.1640625" style="1" customWidth="1"/>
    <col min="12036" max="12036" width="15.1640625" style="1" customWidth="1"/>
    <col min="12037" max="12037" width="42" style="1" customWidth="1"/>
    <col min="12038" max="12038" width="11.4140625" style="1"/>
    <col min="12039" max="12039" width="13.1640625" style="1" customWidth="1"/>
    <col min="12040" max="12290" width="11.4140625" style="1"/>
    <col min="12291" max="12291" width="13.1640625" style="1" customWidth="1"/>
    <col min="12292" max="12292" width="15.1640625" style="1" customWidth="1"/>
    <col min="12293" max="12293" width="42" style="1" customWidth="1"/>
    <col min="12294" max="12294" width="11.4140625" style="1"/>
    <col min="12295" max="12295" width="13.1640625" style="1" customWidth="1"/>
    <col min="12296" max="12546" width="11.4140625" style="1"/>
    <col min="12547" max="12547" width="13.1640625" style="1" customWidth="1"/>
    <col min="12548" max="12548" width="15.1640625" style="1" customWidth="1"/>
    <col min="12549" max="12549" width="42" style="1" customWidth="1"/>
    <col min="12550" max="12550" width="11.4140625" style="1"/>
    <col min="12551" max="12551" width="13.1640625" style="1" customWidth="1"/>
    <col min="12552" max="12802" width="11.4140625" style="1"/>
    <col min="12803" max="12803" width="13.1640625" style="1" customWidth="1"/>
    <col min="12804" max="12804" width="15.1640625" style="1" customWidth="1"/>
    <col min="12805" max="12805" width="42" style="1" customWidth="1"/>
    <col min="12806" max="12806" width="11.4140625" style="1"/>
    <col min="12807" max="12807" width="13.1640625" style="1" customWidth="1"/>
    <col min="12808" max="13058" width="11.4140625" style="1"/>
    <col min="13059" max="13059" width="13.1640625" style="1" customWidth="1"/>
    <col min="13060" max="13060" width="15.1640625" style="1" customWidth="1"/>
    <col min="13061" max="13061" width="42" style="1" customWidth="1"/>
    <col min="13062" max="13062" width="11.4140625" style="1"/>
    <col min="13063" max="13063" width="13.1640625" style="1" customWidth="1"/>
    <col min="13064" max="13314" width="11.4140625" style="1"/>
    <col min="13315" max="13315" width="13.1640625" style="1" customWidth="1"/>
    <col min="13316" max="13316" width="15.1640625" style="1" customWidth="1"/>
    <col min="13317" max="13317" width="42" style="1" customWidth="1"/>
    <col min="13318" max="13318" width="11.4140625" style="1"/>
    <col min="13319" max="13319" width="13.1640625" style="1" customWidth="1"/>
    <col min="13320" max="13570" width="11.4140625" style="1"/>
    <col min="13571" max="13571" width="13.1640625" style="1" customWidth="1"/>
    <col min="13572" max="13572" width="15.1640625" style="1" customWidth="1"/>
    <col min="13573" max="13573" width="42" style="1" customWidth="1"/>
    <col min="13574" max="13574" width="11.4140625" style="1"/>
    <col min="13575" max="13575" width="13.1640625" style="1" customWidth="1"/>
    <col min="13576" max="13826" width="11.4140625" style="1"/>
    <col min="13827" max="13827" width="13.1640625" style="1" customWidth="1"/>
    <col min="13828" max="13828" width="15.1640625" style="1" customWidth="1"/>
    <col min="13829" max="13829" width="42" style="1" customWidth="1"/>
    <col min="13830" max="13830" width="11.4140625" style="1"/>
    <col min="13831" max="13831" width="13.1640625" style="1" customWidth="1"/>
    <col min="13832" max="14082" width="11.4140625" style="1"/>
    <col min="14083" max="14083" width="13.1640625" style="1" customWidth="1"/>
    <col min="14084" max="14084" width="15.1640625" style="1" customWidth="1"/>
    <col min="14085" max="14085" width="42" style="1" customWidth="1"/>
    <col min="14086" max="14086" width="11.4140625" style="1"/>
    <col min="14087" max="14087" width="13.1640625" style="1" customWidth="1"/>
    <col min="14088" max="14338" width="11.4140625" style="1"/>
    <col min="14339" max="14339" width="13.1640625" style="1" customWidth="1"/>
    <col min="14340" max="14340" width="15.1640625" style="1" customWidth="1"/>
    <col min="14341" max="14341" width="42" style="1" customWidth="1"/>
    <col min="14342" max="14342" width="11.4140625" style="1"/>
    <col min="14343" max="14343" width="13.1640625" style="1" customWidth="1"/>
    <col min="14344" max="14594" width="11.4140625" style="1"/>
    <col min="14595" max="14595" width="13.1640625" style="1" customWidth="1"/>
    <col min="14596" max="14596" width="15.1640625" style="1" customWidth="1"/>
    <col min="14597" max="14597" width="42" style="1" customWidth="1"/>
    <col min="14598" max="14598" width="11.4140625" style="1"/>
    <col min="14599" max="14599" width="13.1640625" style="1" customWidth="1"/>
    <col min="14600" max="14850" width="11.4140625" style="1"/>
    <col min="14851" max="14851" width="13.1640625" style="1" customWidth="1"/>
    <col min="14852" max="14852" width="15.1640625" style="1" customWidth="1"/>
    <col min="14853" max="14853" width="42" style="1" customWidth="1"/>
    <col min="14854" max="14854" width="11.4140625" style="1"/>
    <col min="14855" max="14855" width="13.1640625" style="1" customWidth="1"/>
    <col min="14856" max="15106" width="11.4140625" style="1"/>
    <col min="15107" max="15107" width="13.1640625" style="1" customWidth="1"/>
    <col min="15108" max="15108" width="15.1640625" style="1" customWidth="1"/>
    <col min="15109" max="15109" width="42" style="1" customWidth="1"/>
    <col min="15110" max="15110" width="11.4140625" style="1"/>
    <col min="15111" max="15111" width="13.1640625" style="1" customWidth="1"/>
    <col min="15112" max="15362" width="11.4140625" style="1"/>
    <col min="15363" max="15363" width="13.1640625" style="1" customWidth="1"/>
    <col min="15364" max="15364" width="15.1640625" style="1" customWidth="1"/>
    <col min="15365" max="15365" width="42" style="1" customWidth="1"/>
    <col min="15366" max="15366" width="11.4140625" style="1"/>
    <col min="15367" max="15367" width="13.1640625" style="1" customWidth="1"/>
    <col min="15368" max="15618" width="11.4140625" style="1"/>
    <col min="15619" max="15619" width="13.1640625" style="1" customWidth="1"/>
    <col min="15620" max="15620" width="15.1640625" style="1" customWidth="1"/>
    <col min="15621" max="15621" width="42" style="1" customWidth="1"/>
    <col min="15622" max="15622" width="11.4140625" style="1"/>
    <col min="15623" max="15623" width="13.1640625" style="1" customWidth="1"/>
    <col min="15624" max="15874" width="11.4140625" style="1"/>
    <col min="15875" max="15875" width="13.1640625" style="1" customWidth="1"/>
    <col min="15876" max="15876" width="15.1640625" style="1" customWidth="1"/>
    <col min="15877" max="15877" width="42" style="1" customWidth="1"/>
    <col min="15878" max="15878" width="11.4140625" style="1"/>
    <col min="15879" max="15879" width="13.1640625" style="1" customWidth="1"/>
    <col min="15880" max="16130" width="11.4140625" style="1"/>
    <col min="16131" max="16131" width="13.1640625" style="1" customWidth="1"/>
    <col min="16132" max="16132" width="15.1640625" style="1" customWidth="1"/>
    <col min="16133" max="16133" width="42" style="1" customWidth="1"/>
    <col min="16134" max="16134" width="11.4140625" style="1"/>
    <col min="16135" max="16135" width="13.1640625" style="1" customWidth="1"/>
    <col min="16136" max="16384" width="11.4140625" style="1"/>
  </cols>
  <sheetData>
    <row r="1" spans="1:14" ht="20.149999999999999" customHeight="1" thickBot="1"/>
    <row r="2" spans="1:14" customFormat="1" ht="20.149999999999999" customHeight="1" thickBot="1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20.149999999999999" customHeight="1" thickBot="1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0.149999999999999" customHeight="1" thickBot="1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54"/>
      <c r="M5" s="54"/>
      <c r="N5" s="1"/>
    </row>
    <row r="6" spans="1:14" ht="20.149999999999999" customHeight="1">
      <c r="A6" s="17"/>
      <c r="B6" s="17"/>
      <c r="C6" s="17"/>
      <c r="D6" s="17"/>
      <c r="E6" s="17"/>
      <c r="L6" s="54"/>
      <c r="M6" s="54"/>
    </row>
    <row r="7" spans="1:14" ht="20.149999999999999" customHeight="1">
      <c r="A7" s="18" t="s">
        <v>6</v>
      </c>
      <c r="B7" s="18"/>
      <c r="C7" s="19">
        <f ca="1">NOW()</f>
        <v>45372.846610300927</v>
      </c>
      <c r="D7" s="18" t="s">
        <v>7</v>
      </c>
      <c r="E7" s="20">
        <v>20240300397</v>
      </c>
      <c r="L7" s="16"/>
      <c r="M7" s="16"/>
    </row>
    <row r="8" spans="1:14" ht="20.149999999999999" customHeight="1">
      <c r="A8" s="21"/>
      <c r="B8" s="21"/>
      <c r="C8" s="21"/>
      <c r="D8" s="21"/>
      <c r="E8" s="21"/>
      <c r="L8" s="16"/>
      <c r="M8" s="16"/>
    </row>
    <row r="9" spans="1:14" ht="20.149999999999999" customHeight="1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>
      <c r="A10" s="21"/>
      <c r="B10" s="21"/>
      <c r="C10" s="21"/>
      <c r="D10" s="21"/>
      <c r="E10" s="21"/>
      <c r="L10" s="16"/>
      <c r="M10" s="16"/>
    </row>
    <row r="11" spans="1:14" ht="20.149999999999999" customHeight="1">
      <c r="A11" s="55" t="s">
        <v>12</v>
      </c>
      <c r="B11" s="56"/>
      <c r="C11" s="22" t="s">
        <v>9</v>
      </c>
      <c r="D11" s="23" t="s">
        <v>13</v>
      </c>
      <c r="E11" s="25" t="s">
        <v>14</v>
      </c>
      <c r="L11" s="16"/>
      <c r="M11" s="16"/>
    </row>
    <row r="12" spans="1:14" ht="20.149999999999999" customHeight="1">
      <c r="A12" s="21"/>
      <c r="B12" s="21"/>
      <c r="C12" s="21"/>
      <c r="D12" s="21"/>
      <c r="E12" s="21"/>
      <c r="L12" s="16"/>
      <c r="M12" s="16"/>
    </row>
    <row r="13" spans="1:14" ht="20.149999999999999" customHeight="1">
      <c r="A13" s="18" t="s">
        <v>15</v>
      </c>
      <c r="B13" s="18"/>
      <c r="C13" s="26" t="s">
        <v>16</v>
      </c>
      <c r="D13" s="23" t="s">
        <v>17</v>
      </c>
      <c r="E13" s="27" t="s">
        <v>18</v>
      </c>
      <c r="L13" s="16"/>
      <c r="M13" s="16"/>
    </row>
    <row r="14" spans="1:14" ht="20.149999999999999" customHeight="1">
      <c r="A14" s="21"/>
      <c r="B14" s="21"/>
      <c r="C14" s="21"/>
      <c r="D14" s="21"/>
      <c r="E14" s="21"/>
      <c r="L14" s="16"/>
      <c r="M14" s="16"/>
    </row>
    <row r="15" spans="1:14" ht="20.149999999999999" customHeight="1">
      <c r="A15" s="18" t="s">
        <v>19</v>
      </c>
      <c r="B15" s="18"/>
      <c r="C15" s="19">
        <f ca="1">NOW()</f>
        <v>45372.846610300927</v>
      </c>
      <c r="D15" s="23" t="s">
        <v>20</v>
      </c>
      <c r="E15" s="28" t="s">
        <v>45</v>
      </c>
      <c r="L15" s="16"/>
      <c r="M15" s="16"/>
    </row>
    <row r="16" spans="1:14" ht="20.149999999999999" customHeight="1">
      <c r="A16" s="21"/>
      <c r="B16" s="21"/>
      <c r="C16" s="21"/>
      <c r="D16" s="21"/>
      <c r="E16" s="21"/>
      <c r="L16" s="16"/>
      <c r="M16" s="16"/>
    </row>
    <row r="17" spans="1:13" ht="20.149999999999999" customHeight="1">
      <c r="A17" s="18" t="s">
        <v>21</v>
      </c>
      <c r="B17" s="18"/>
      <c r="C17" s="27" t="s">
        <v>22</v>
      </c>
      <c r="D17" s="29"/>
      <c r="E17" s="30"/>
      <c r="L17" s="16"/>
      <c r="M17" s="16"/>
    </row>
    <row r="18" spans="1:13" ht="20.149999999999999" customHeight="1">
      <c r="A18" s="21"/>
      <c r="B18" s="21"/>
      <c r="C18" s="21"/>
      <c r="D18" s="21"/>
      <c r="E18" s="21"/>
      <c r="L18" s="16"/>
      <c r="M18" s="16"/>
    </row>
    <row r="19" spans="1:13" ht="20.149999999999999" customHeight="1">
      <c r="A19" s="18" t="s">
        <v>23</v>
      </c>
      <c r="B19" s="18"/>
      <c r="C19" s="27" t="s">
        <v>42</v>
      </c>
      <c r="D19" s="23" t="s">
        <v>24</v>
      </c>
      <c r="E19" s="28" t="s">
        <v>44</v>
      </c>
      <c r="L19" s="16"/>
      <c r="M19" s="16"/>
    </row>
    <row r="20" spans="1:13" ht="20.149999999999999" customHeight="1">
      <c r="A20" s="21"/>
      <c r="B20" s="21"/>
      <c r="C20" s="21"/>
      <c r="D20" s="21"/>
      <c r="E20" s="21"/>
      <c r="L20" s="16"/>
      <c r="M20" s="16"/>
    </row>
    <row r="21" spans="1:13" ht="20.149999999999999" customHeight="1">
      <c r="A21" s="18" t="s">
        <v>25</v>
      </c>
      <c r="B21" s="18"/>
      <c r="C21" s="31" t="s">
        <v>43</v>
      </c>
      <c r="D21" s="32"/>
      <c r="E21" s="33"/>
      <c r="L21" s="16"/>
      <c r="M21" s="16"/>
    </row>
    <row r="22" spans="1:13" ht="20.149999999999999" customHeight="1">
      <c r="A22" s="34"/>
      <c r="B22" s="35"/>
      <c r="C22" s="34"/>
      <c r="D22" s="34"/>
      <c r="E22" s="34"/>
      <c r="L22" s="36"/>
      <c r="M22" s="36"/>
    </row>
    <row r="23" spans="1:13" ht="31">
      <c r="A23" s="52" t="s">
        <v>26</v>
      </c>
      <c r="B23" s="52" t="s">
        <v>41</v>
      </c>
      <c r="C23" s="52" t="s">
        <v>27</v>
      </c>
      <c r="D23" s="52" t="s">
        <v>28</v>
      </c>
      <c r="E23" s="52" t="s">
        <v>29</v>
      </c>
      <c r="F23" s="53" t="s">
        <v>30</v>
      </c>
      <c r="G23" s="53" t="s">
        <v>31</v>
      </c>
      <c r="L23" s="36"/>
      <c r="M23" s="36"/>
    </row>
    <row r="24" spans="1:13" ht="20.149999999999999" customHeight="1">
      <c r="A24" s="37">
        <v>6202082000</v>
      </c>
      <c r="B24" s="38">
        <v>2309020821</v>
      </c>
      <c r="C24" s="39" t="s">
        <v>32</v>
      </c>
      <c r="D24" s="40">
        <v>1</v>
      </c>
      <c r="E24" s="41"/>
      <c r="F24" s="42">
        <v>450</v>
      </c>
      <c r="G24" s="42">
        <f t="shared" ref="G24" si="0">D24*F24</f>
        <v>450</v>
      </c>
      <c r="L24" s="36"/>
      <c r="M24" s="36"/>
    </row>
    <row r="25" spans="1:13" ht="20.149999999999999" customHeight="1">
      <c r="A25" s="43"/>
      <c r="B25" s="44"/>
      <c r="C25" s="34"/>
      <c r="D25" s="35"/>
      <c r="F25" s="45" t="s">
        <v>33</v>
      </c>
      <c r="G25" s="46">
        <f>SUM(G24:G24)</f>
        <v>450</v>
      </c>
      <c r="L25" s="36"/>
      <c r="M25" s="36"/>
    </row>
    <row r="26" spans="1:13" ht="20.149999999999999" customHeight="1">
      <c r="A26" s="43"/>
      <c r="B26" s="44"/>
      <c r="C26" s="34"/>
      <c r="D26" s="35"/>
      <c r="F26" s="45" t="s">
        <v>34</v>
      </c>
      <c r="G26" s="47">
        <f>+G25*0.12</f>
        <v>54</v>
      </c>
      <c r="L26" s="36"/>
      <c r="M26" s="36"/>
    </row>
    <row r="27" spans="1:13" ht="20.149999999999999" customHeight="1">
      <c r="A27" s="48"/>
      <c r="B27" s="48"/>
      <c r="C27" s="48"/>
      <c r="D27" s="48"/>
      <c r="E27" s="48"/>
      <c r="F27" s="45" t="s">
        <v>35</v>
      </c>
      <c r="G27" s="47">
        <f>+G25+G26</f>
        <v>504</v>
      </c>
      <c r="L27" s="36"/>
      <c r="M27" s="36"/>
    </row>
    <row r="28" spans="1:13" ht="20.149999999999999" customHeight="1">
      <c r="A28" s="48"/>
      <c r="B28" s="48"/>
      <c r="C28" s="48"/>
      <c r="D28" s="48"/>
      <c r="E28" s="48"/>
      <c r="L28" s="36"/>
      <c r="M28" s="36"/>
    </row>
    <row r="29" spans="1:13" ht="20.149999999999999" customHeight="1">
      <c r="A29" s="48"/>
      <c r="B29" s="48"/>
      <c r="C29" s="48"/>
      <c r="D29" s="48"/>
      <c r="E29" s="48"/>
      <c r="L29" s="36"/>
      <c r="M29" s="36"/>
    </row>
    <row r="30" spans="1:13" ht="20.149999999999999" customHeight="1">
      <c r="B30" s="49"/>
      <c r="C30" s="49"/>
    </row>
    <row r="31" spans="1:13" ht="20.149999999999999" customHeight="1" thickBot="1">
      <c r="B31" s="1" t="s">
        <v>36</v>
      </c>
      <c r="C31" s="50"/>
    </row>
    <row r="32" spans="1:13" ht="20.149999999999999" customHeight="1">
      <c r="B32" s="1"/>
      <c r="C32" s="49"/>
    </row>
    <row r="33" spans="2:3" ht="20.149999999999999" customHeight="1">
      <c r="B33" s="1"/>
      <c r="C33" s="49"/>
    </row>
    <row r="34" spans="2:3" ht="20.149999999999999" customHeight="1" thickBot="1">
      <c r="B34" s="1" t="s">
        <v>37</v>
      </c>
      <c r="C34" s="50"/>
    </row>
    <row r="35" spans="2:3" ht="20.149999999999999" customHeight="1">
      <c r="B35" s="1"/>
      <c r="C35" s="49"/>
    </row>
    <row r="36" spans="2:3" ht="20.149999999999999" customHeight="1">
      <c r="B36" s="1"/>
      <c r="C36" s="49"/>
    </row>
    <row r="37" spans="2:3" ht="20.149999999999999" customHeight="1">
      <c r="B37" s="1"/>
      <c r="C37" s="49"/>
    </row>
    <row r="38" spans="2:3" ht="20.149999999999999" customHeight="1">
      <c r="B38" s="1"/>
    </row>
    <row r="39" spans="2:3" ht="20.149999999999999" customHeight="1" thickBot="1">
      <c r="B39" s="1" t="s">
        <v>38</v>
      </c>
      <c r="C39" s="51"/>
    </row>
    <row r="40" spans="2:3" ht="20.149999999999999" customHeight="1">
      <c r="B40" s="1"/>
    </row>
    <row r="41" spans="2:3" ht="20.149999999999999" customHeight="1">
      <c r="B41" s="1"/>
    </row>
    <row r="42" spans="2:3" ht="20.149999999999999" customHeight="1" thickBot="1">
      <c r="B42" s="1" t="s">
        <v>39</v>
      </c>
      <c r="C42" s="51"/>
    </row>
    <row r="43" spans="2:3" ht="20.149999999999999" customHeight="1">
      <c r="B43" s="1"/>
    </row>
    <row r="44" spans="2:3" ht="20.149999999999999" customHeight="1">
      <c r="B44" s="1"/>
    </row>
    <row r="45" spans="2:3" ht="20.149999999999999" customHeight="1" thickBot="1">
      <c r="B45" s="1" t="s">
        <v>40</v>
      </c>
      <c r="C45" s="51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51181102362204722" right="0.51181102362204722" top="0.74803149606299213" bottom="0.74803149606299213" header="0.31496062992125984" footer="0.31496062992125984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2024-03-19T14:22:44Z</cp:lastPrinted>
  <dcterms:created xsi:type="dcterms:W3CDTF">2024-03-05T21:28:14Z</dcterms:created>
  <dcterms:modified xsi:type="dcterms:W3CDTF">2024-03-22T01:19:18Z</dcterms:modified>
</cp:coreProperties>
</file>