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bookViews>
    <workbookView xWindow="0" yWindow="0" windowWidth="19200" windowHeight="6130"/>
  </bookViews>
  <sheets>
    <sheet name="Hoja1" sheetId="1" r:id="rId1"/>
    <sheet name="Hoja2" sheetId="2" r:id="rId2"/>
  </sheets>
  <definedNames>
    <definedName name="_xlnm.Print_Area" localSheetId="0">Hoja1!$A$2:$G$206</definedName>
    <definedName name="_xlnm.Print_Area" localSheetId="1">Hoja2!$A$1:$H$45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" i="1" l="1"/>
  <c r="G82" i="1"/>
  <c r="H27" i="2" l="1"/>
  <c r="H24" i="2"/>
  <c r="H25" i="2"/>
  <c r="H28" i="2" l="1"/>
  <c r="H29" i="2"/>
  <c r="H30" i="2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<sst xmlns="http://schemas.openxmlformats.org/spreadsheetml/2006/main" count="304" uniqueCount="257">
  <si>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</si>
  <si>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</si>
  <si>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</si>
  <si>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</si>
  <si>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</si>
  <si>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</si>
  <si>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</si>
  <si>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</si>
  <si>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</si>
  <si>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</si>
  <si>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</si>
  <si>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</si>
  <si>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</si>
  <si>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</si>
  <si>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</si>
  <si>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</si>
  <si>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</si>
  <si>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</si>
  <si>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</si>
  <si>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</si>
  <si>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</si>
  <si>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</si>
  <si>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</si>
  <si>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</si>
  <si>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</si>
  <si>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</si>
  <si>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</si>
  <si>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</si>
  <si>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</si>
  <si>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</si>
  <si>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</si>
  <si>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</si>
  <si>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</si>
  <si>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</si>
  <si>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</si>
  <si>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</si>
  <si>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</si>
  <si>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</si>
  <si>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</si>
  <si>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</si>
  <si>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FECHA DE CADUCIDAD</t>
  </si>
  <si>
    <t>10:00AM</t>
  </si>
  <si>
    <t>DR. RICAURTE</t>
  </si>
  <si>
    <t>INJERTO O OSEO  PUTTY 2.5CC</t>
  </si>
  <si>
    <t>08A020</t>
  </si>
  <si>
    <t>0295330017</t>
  </si>
  <si>
    <t>SUSTITUTO OSEO CORTICO ESPONJOSO 30CC</t>
  </si>
  <si>
    <t>PALACOS R+G 1X40</t>
  </si>
  <si>
    <t>A230409-739</t>
  </si>
  <si>
    <t>A230409-737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</si>
  <si>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</si>
  <si>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</si>
  <si>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</si>
  <si>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</si>
  <si>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</si>
  <si>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</si>
  <si>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</si>
  <si>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</si>
  <si>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</si>
  <si>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</si>
  <si>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</si>
  <si>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</si>
  <si>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</si>
  <si>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</si>
  <si>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</si>
  <si>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</si>
  <si>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</si>
  <si>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</si>
  <si>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</si>
  <si>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</si>
  <si>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</si>
  <si>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</si>
  <si>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</si>
  <si>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</si>
  <si>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</si>
  <si>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</si>
  <si>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</si>
  <si>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</si>
  <si>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</si>
  <si>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</si>
  <si>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</si>
  <si>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</si>
  <si>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</si>
  <si>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</si>
  <si>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</si>
  <si>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</si>
  <si>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</si>
  <si>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</si>
  <si>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</si>
  <si>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</si>
  <si>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</si>
  <si>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</si>
  <si>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</si>
  <si>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</si>
  <si>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</si>
  <si>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</si>
  <si>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</si>
  <si>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</si>
  <si>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</si>
  <si>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</si>
  <si>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</si>
  <si>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</si>
  <si>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</si>
  <si>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</si>
  <si>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</si>
  <si>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</si>
  <si>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</si>
  <si>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</si>
  <si>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</si>
  <si>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</si>
  <si>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</si>
  <si>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</si>
  <si>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</si>
  <si>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</si>
  <si>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</si>
  <si>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</si>
  <si>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CEMENTO OSEO CON ANTIBIOTICO (GENTAMICINA)</t>
  </si>
  <si>
    <t>CAMPO DESECHABLE  EN U</t>
  </si>
  <si>
    <t>F252.6545-50ZP</t>
  </si>
  <si>
    <t>C5-13393</t>
  </si>
  <si>
    <t>IOBAN</t>
  </si>
  <si>
    <t>PROTESIS DE CADERA</t>
  </si>
  <si>
    <t>INSTRUMENTAL PARA FEMUR # 2</t>
  </si>
  <si>
    <t>CANTIDAD</t>
  </si>
  <si>
    <t>DESCRIPCION</t>
  </si>
  <si>
    <t>BANDEJA SUPERIOR</t>
  </si>
  <si>
    <t xml:space="preserve">REGLETA MEDIDORA VERDE </t>
  </si>
  <si>
    <t>MANGO AZUL ANCLAJE RAPIDO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</si>
  <si>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</si>
  <si>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</si>
  <si>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</si>
  <si>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</si>
  <si>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</si>
  <si>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</si>
  <si>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</si>
  <si>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</si>
  <si>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</si>
  <si>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</si>
  <si>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</si>
  <si>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</si>
  <si>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</si>
  <si>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</si>
  <si>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 xml:space="preserve">HOJAS DE SIERRA </t>
  </si>
  <si>
    <t>SUJETADOR VASTAGO</t>
  </si>
  <si>
    <t>BANDEJA INFERIOR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</si>
  <si>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</si>
  <si>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</si>
  <si>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</si>
  <si>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</si>
  <si>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</si>
  <si>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INICIADOR</t>
  </si>
  <si>
    <t>MARTILLO</t>
  </si>
  <si>
    <t>IMPACTOR DE CABEZA FEMORAL</t>
  </si>
  <si>
    <t>SUJETADOR DE TAPON</t>
  </si>
  <si>
    <t>INSTRUMENTAL BIPOLAR # 1</t>
  </si>
  <si>
    <t>GUIA DE CUELLO</t>
  </si>
  <si>
    <t>PINZA RETENEDORA</t>
  </si>
  <si>
    <t>PRENSA DOBLADORA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</si>
  <si>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</si>
  <si>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</si>
  <si>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</si>
  <si>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</si>
  <si>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</si>
  <si>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</si>
  <si>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</si>
  <si>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</si>
  <si>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</si>
  <si>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</si>
  <si>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</si>
  <si>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</si>
  <si>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ROLLO DE ALAMBRE</t>
  </si>
  <si>
    <t>CIZALLA</t>
  </si>
  <si>
    <t xml:space="preserve">GUBIA </t>
  </si>
  <si>
    <t>GUBIA PICO DE PATO</t>
  </si>
  <si>
    <t>CUCHARETA DOBLE</t>
  </si>
  <si>
    <t xml:space="preserve">POSICIONADOR </t>
  </si>
  <si>
    <t>ADAPTADORES ANCLAJE RAPIDO</t>
  </si>
  <si>
    <t>HOJAS DE SIERRA</t>
  </si>
  <si>
    <t>LLAVES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</si>
  <si>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</si>
  <si>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</si>
  <si>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</si>
  <si>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</si>
  <si>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</si>
  <si>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</si>
  <si>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</si>
  <si>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</si>
  <si>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</si>
  <si>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</si>
  <si>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</si>
  <si>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</si>
  <si>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PINZA DE AGARRE FUERTE CURVA (MENISCO)</t>
  </si>
  <si>
    <t>CALZADOR</t>
  </si>
  <si>
    <t>200214895</t>
  </si>
  <si>
    <t>PROTESIS THOMPSON # 37</t>
  </si>
  <si>
    <t>PROTESIS THOMPSON # 38</t>
  </si>
  <si>
    <t>PROTESIS THOMPSON # 39</t>
  </si>
  <si>
    <t>PROTESIS THOMPSON # 40</t>
  </si>
  <si>
    <t>210227506</t>
  </si>
  <si>
    <t>PROTESIS THOMPSON # 41</t>
  </si>
  <si>
    <t>PROTESIS THOMPSON # 42</t>
  </si>
  <si>
    <t>210227508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</si>
  <si>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</si>
  <si>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</si>
  <si>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</si>
  <si>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</si>
  <si>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</si>
  <si>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48</t>
  </si>
  <si>
    <t>PROTESIS THOMPSON # 49</t>
  </si>
  <si>
    <t>PROTESIS THOMPSON # 51</t>
  </si>
  <si>
    <t>PROTESIS THOMPSON # 53</t>
  </si>
  <si>
    <t>172.037</t>
  </si>
  <si>
    <t>172.038</t>
  </si>
  <si>
    <t>S6613</t>
  </si>
  <si>
    <t>172.039</t>
  </si>
  <si>
    <t>NO.D-8</t>
  </si>
  <si>
    <t>172.040</t>
  </si>
  <si>
    <t>18A8922</t>
  </si>
  <si>
    <t>172.041</t>
  </si>
  <si>
    <t>172.042</t>
  </si>
  <si>
    <t>18B5310</t>
  </si>
  <si>
    <t>172.043</t>
  </si>
  <si>
    <t>172.044</t>
  </si>
  <si>
    <t>18B5212</t>
  </si>
  <si>
    <t>172.045</t>
  </si>
  <si>
    <t>18A0431</t>
  </si>
  <si>
    <t>172.046</t>
  </si>
  <si>
    <t>18A0432</t>
  </si>
  <si>
    <t>172.047</t>
  </si>
  <si>
    <t>18A0433</t>
  </si>
  <si>
    <t>172.048</t>
  </si>
  <si>
    <t>18B5313</t>
  </si>
  <si>
    <t>172.049</t>
  </si>
  <si>
    <t>172.051</t>
  </si>
  <si>
    <t>172.053</t>
  </si>
  <si>
    <t>COPAS DE PRUEBA BIPOLAR 39</t>
  </si>
  <si>
    <t>COPAS DE PRUEBA BIPOLAR A.41</t>
  </si>
  <si>
    <t>1</t>
  </si>
  <si>
    <t>COPAS DE PRUEBA BIPOLAR 43</t>
  </si>
  <si>
    <t>COPAS DE PRUEBA BIPOLAR 45</t>
  </si>
  <si>
    <t>COPAS DE PRUEBA BIPOLAR 47</t>
  </si>
  <si>
    <t>COPAS DE PRUEBA BIPOLAR 49</t>
  </si>
  <si>
    <t>COPAS DE PRUEBA BIPOLAR 51</t>
  </si>
  <si>
    <t>COPAS DE PRUEBA BIPOLAR  53</t>
  </si>
  <si>
    <t>COPAS DE PRUEBA BIPOLAR  55</t>
  </si>
  <si>
    <t>INSTRUMENTAL BASICO CADERA # 1</t>
  </si>
  <si>
    <t>MOTOR CADERA DESOUTTLER # 1</t>
  </si>
  <si>
    <t>MOTOR SIERRA CADERA DESOUTTLER # 1</t>
  </si>
  <si>
    <t>BATERIAS NEGRAS DESOUTTER  # 3 # 4</t>
  </si>
  <si>
    <t xml:space="preserve">WALTER VEGA GUERRA </t>
  </si>
  <si>
    <t>990277583001</t>
  </si>
  <si>
    <t>DR. LAMA</t>
  </si>
  <si>
    <t xml:space="preserve">PARTICULAR </t>
  </si>
  <si>
    <t xml:space="preserve">07:00 AM </t>
  </si>
  <si>
    <t xml:space="preserve">POSICIONADOR DE CADERA </t>
  </si>
  <si>
    <t xml:space="preserve">RASPAS CEMENTADAS </t>
  </si>
  <si>
    <t xml:space="preserve">PORTA TAPON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</si>
</sst>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  <numFmt numFmtId="170" formatCode="0.000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  <numFmt numFmtId="175" formatCode="_ * #,##0.00_ ;_ * \-#,##0.00_ ;_ * &quot;-&quot;??_ ;_ @_ "/>
    <numFmt numFmtId="177" formatCode="_-* #,##0.00\ &quot;€&quot;_-;\-* #,##0.00\ &quot;€&quot;_-;_-* &quot;-&quot;??\ &quot;€&quot;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7" fillId="0" borderId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8" fillId="0" borderId="0"/>
    <xf numFmtId="0" fontId="29" fillId="0" borderId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4" fontId="3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7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</cellStyleXfs>
  <cellXfs count="19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167" fontId="13" fillId="0" borderId="0" xfId="1" applyNumberFormat="1" applyFont="1" applyAlignment="1">
      <alignment wrapText="1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4" fontId="12" fillId="0" borderId="0" xfId="0" applyNumberFormat="1" applyFont="1"/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169" fontId="7" fillId="0" borderId="1" xfId="13" applyNumberFormat="1" applyFont="1" applyFill="1" applyBorder="1" applyAlignment="1"/>
    <xf numFmtId="169" fontId="7" fillId="0" borderId="0" xfId="13" applyNumberFormat="1" applyFont="1" applyFill="1" applyBorder="1" applyAlignment="1"/>
    <xf numFmtId="0" fontId="12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7" fillId="0" borderId="1" xfId="0" applyNumberFormat="1" applyFont="1" applyBorder="1" applyAlignment="1">
      <alignment horizontal="center" wrapText="1"/>
    </xf>
    <xf numFmtId="4" fontId="12" fillId="0" borderId="1" xfId="0" applyNumberFormat="1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4" fontId="7" fillId="2" borderId="1" xfId="0" applyNumberFormat="1" applyFont="1" applyFill="1" applyBorder="1" applyAlignment="1" applyProtection="1">
      <alignment horizontal="center" vertical="top" readingOrder="1"/>
      <protection locked="0"/>
    </xf>
    <xf numFmtId="14" fontId="12" fillId="0" borderId="1" xfId="0" applyNumberFormat="1" applyFont="1" applyBorder="1" applyAlignment="1">
      <alignment horizontal="center"/>
    </xf>
    <xf numFmtId="0" fontId="7" fillId="0" borderId="0" xfId="0" applyFont="1"/>
    <xf numFmtId="0" fontId="0" fillId="0" borderId="0" xfId="0"/>
    <xf numFmtId="0" fontId="12" fillId="0" borderId="0" xfId="0" applyFont="1"/>
    <xf numFmtId="0" fontId="12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wrapText="1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/>
    <xf numFmtId="0" fontId="13" fillId="0" borderId="1" xfId="1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3" fillId="2" borderId="1" xfId="1" applyFont="1" applyFill="1" applyBorder="1" applyAlignment="1" applyProtection="1">
      <alignment horizontal="center" wrapText="1" readingOrder="1"/>
      <protection locked="0"/>
    </xf>
    <xf numFmtId="0" fontId="11" fillId="2" borderId="1" xfId="1" applyFont="1" applyFill="1" applyBorder="1" applyAlignment="1">
      <alignment horizontal="left"/>
    </xf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49" fontId="13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0" fillId="0" borderId="1" xfId="0" applyBorder="1"/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33" fillId="0" borderId="1" xfId="0" applyFont="1" applyBorder="1"/>
    <xf numFmtId="0" fontId="33" fillId="0" borderId="0" xfId="0" applyFont="1"/>
    <xf numFmtId="0" fontId="31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49" fontId="31" fillId="0" borderId="0" xfId="1" applyNumberFormat="1" applyFont="1" applyAlignment="1">
      <alignment horizontal="center"/>
    </xf>
    <xf numFmtId="0" fontId="31" fillId="2" borderId="0" xfId="0" applyFont="1" applyFill="1" applyAlignment="1">
      <alignment horizontal="center"/>
    </xf>
    <xf numFmtId="0" fontId="14" fillId="2" borderId="0" xfId="0" applyFont="1" applyFill="1"/>
    <xf numFmtId="0" fontId="31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2" borderId="0" xfId="0" applyFont="1" applyFill="1"/>
    <xf numFmtId="0" fontId="14" fillId="0" borderId="0" xfId="0" applyFont="1"/>
    <xf numFmtId="4" fontId="12" fillId="0" borderId="1" xfId="0" applyNumberFormat="1" applyFont="1" applyBorder="1"/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/>
    <xf numFmtId="0" fontId="31" fillId="0" borderId="0" xfId="0" applyFont="1" applyAlignment="1">
      <alignment wrapText="1"/>
    </xf>
    <xf numFmtId="0" fontId="31" fillId="0" borderId="0" xfId="0" applyFont="1" applyAlignment="1">
      <alignment horizontal="left"/>
    </xf>
    <xf numFmtId="0" fontId="31" fillId="0" borderId="0" xfId="1" applyFont="1" applyAlignment="1">
      <alignment horizontal="center"/>
    </xf>
    <xf numFmtId="0" fontId="31" fillId="0" borderId="0" xfId="1" applyFont="1" applyAlignment="1">
      <alignment horizontal="left"/>
    </xf>
    <xf numFmtId="0" fontId="31" fillId="0" borderId="0" xfId="0" applyFont="1"/>
    <xf numFmtId="0" fontId="12" fillId="0" borderId="2" xfId="0" applyFont="1" applyBorder="1"/>
    <xf numFmtId="0" fontId="7" fillId="0" borderId="1" xfId="0" applyFont="1" applyBorder="1" applyAlignment="1">
      <alignment horizontal="center" wrapText="1"/>
    </xf>
    <xf numFmtId="167" fontId="13" fillId="0" borderId="1" xfId="1" applyNumberFormat="1" applyFont="1" applyBorder="1" applyAlignment="1">
      <alignment wrapText="1"/>
    </xf>
    <xf numFmtId="49" fontId="12" fillId="0" borderId="1" xfId="1" applyNumberFormat="1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0" fillId="0" borderId="1" xfId="0" applyBorder="1"/>
    <xf numFmtId="0" fontId="30" fillId="0" borderId="1" xfId="0" applyFont="1" applyBorder="1" applyAlignment="1">
      <alignment horizontal="center"/>
    </xf>
    <xf numFmtId="0" fontId="33" fillId="0" borderId="0" xfId="0" applyFont="1"/>
    <xf numFmtId="0" fontId="31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31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170" fontId="7" fillId="0" borderId="1" xfId="1" applyNumberFormat="1" applyFont="1" applyBorder="1" applyAlignment="1">
      <alignment horizontal="left" vertical="top" shrinkToFit="1"/>
    </xf>
    <xf numFmtId="0" fontId="7" fillId="0" borderId="0" xfId="0" applyFont="1"/>
    <xf numFmtId="170" fontId="7" fillId="0" borderId="1" xfId="1" applyNumberFormat="1" applyFont="1" applyBorder="1" applyAlignment="1">
      <alignment horizontal="center" vertical="top" shrinkToFit="1"/>
    </xf>
    <xf numFmtId="0" fontId="7" fillId="0" borderId="1" xfId="1" applyFont="1" applyBorder="1" applyAlignment="1">
      <alignment horizontal="center" vertical="top" shrinkToFit="1"/>
    </xf>
    <xf numFmtId="0" fontId="7" fillId="0" borderId="0" xfId="0" applyFont="1" applyAlignment="1">
      <alignment wrapText="1"/>
    </xf>
    <xf numFmtId="49" fontId="7" fillId="0" borderId="1" xfId="1" applyNumberFormat="1" applyFont="1" applyBorder="1" applyAlignment="1">
      <alignment horizontal="center" vertical="top" shrinkToFit="1"/>
    </xf>
    <xf numFmtId="49" fontId="7" fillId="2" borderId="1" xfId="1" applyNumberFormat="1" applyFont="1" applyFill="1" applyBorder="1" applyAlignment="1">
      <alignment horizontal="center" vertical="top" shrinkToFit="1"/>
    </xf>
    <xf numFmtId="170" fontId="7" fillId="0" borderId="1" xfId="1" applyNumberFormat="1" applyFont="1" applyBorder="1" applyAlignment="1">
      <alignment horizontal="center" shrinkToFit="1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/>
    <xf numFmtId="0" fontId="0" fillId="0" borderId="1" xfId="0" applyBorder="1"/>
    <xf numFmtId="0" fontId="30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3" fillId="2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3" borderId="0" xfId="0" applyFont="1" applyFill="1" applyAlignment="1">
      <alignment vertical="center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166" fontId="9" fillId="0" borderId="1" xfId="0" applyNumberFormat="1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</cellXfs>
  <cellStyles count="158">
    <cellStyle name="Millares 2" xfId="73"/>
    <cellStyle name="Moneda [0] 2" xfId="9"/>
    <cellStyle name="Moneda [0] 2 2" xfId="13"/>
    <cellStyle name="Moneda [0] 2 2 2" xfId="113"/>
    <cellStyle name="Moneda [0] 2 2 3" xfId="136"/>
    <cellStyle name="Moneda [0] 2 2 4" xfId="38"/>
    <cellStyle name="Moneda [0] 2 3" xfId="58"/>
    <cellStyle name="Moneda [0] 2 3 2" xfId="108"/>
    <cellStyle name="Moneda [0] 2 3 3" xfId="145"/>
    <cellStyle name="Moneda [0] 2 4" xfId="76"/>
    <cellStyle name="Moneda [0] 2 5" xfId="98"/>
    <cellStyle name="Moneda [0] 2 6" xfId="104"/>
    <cellStyle name="Moneda [0] 2 7" xfId="28"/>
    <cellStyle name="Moneda [0] 3" xfId="14"/>
    <cellStyle name="Moneda [0] 3 2" xfId="37"/>
    <cellStyle name="Moneda [0] 3 3" xfId="88"/>
    <cellStyle name="Moneda [0] 3 4" xfId="112"/>
    <cellStyle name="Moneda [0] 3 5" xfId="137"/>
    <cellStyle name="Moneda [0] 3 6" xfId="31"/>
    <cellStyle name="Moneda [0] 4" xfId="35"/>
    <cellStyle name="Moneda [0] 4 2" xfId="45"/>
    <cellStyle name="Moneda [0] 4 2 2" xfId="53"/>
    <cellStyle name="Moneda [0] 4 3" xfId="107"/>
    <cellStyle name="Moneda [0] 4 4" xfId="151"/>
    <cellStyle name="Moneda [0] 5" xfId="34"/>
    <cellStyle name="Moneda [0] 6" xfId="94"/>
    <cellStyle name="Moneda [0] 7" xfId="95"/>
    <cellStyle name="Moneda 10" xfId="19"/>
    <cellStyle name="Moneda 10 2" xfId="118"/>
    <cellStyle name="Moneda 10 3" xfId="141"/>
    <cellStyle name="Moneda 10 4" xfId="155"/>
    <cellStyle name="Moneda 10 5" xfId="43"/>
    <cellStyle name="Moneda 11" xfId="24"/>
    <cellStyle name="Moneda 11 2" xfId="119"/>
    <cellStyle name="Moneda 11 3" xfId="150"/>
    <cellStyle name="Moneda 11 4" xfId="44"/>
    <cellStyle name="Moneda 12" xfId="26"/>
    <cellStyle name="Moneda 12 2" xfId="120"/>
    <cellStyle name="Moneda 12 3" xfId="149"/>
    <cellStyle name="Moneda 13" xfId="47"/>
    <cellStyle name="Moneda 13 2" xfId="121"/>
    <cellStyle name="Moneda 13 3" xfId="148"/>
    <cellStyle name="Moneda 14" xfId="49"/>
    <cellStyle name="Moneda 14 2" xfId="116"/>
    <cellStyle name="Moneda 14 3" xfId="147"/>
    <cellStyle name="Moneda 15" xfId="48"/>
    <cellStyle name="Moneda 15 2" xfId="122"/>
    <cellStyle name="Moneda 15 3" xfId="146"/>
    <cellStyle name="Moneda 16" xfId="50"/>
    <cellStyle name="Moneda 16 2" xfId="123"/>
    <cellStyle name="Moneda 16 3" xfId="152"/>
    <cellStyle name="Moneda 17" xfId="51"/>
    <cellStyle name="Moneda 17 2" xfId="124"/>
    <cellStyle name="Moneda 17 3" xfId="153"/>
    <cellStyle name="Moneda 18" xfId="52"/>
    <cellStyle name="Moneda 18 2" xfId="125"/>
    <cellStyle name="Moneda 18 3" xfId="154"/>
    <cellStyle name="Moneda 19" xfId="54"/>
    <cellStyle name="Moneda 19 2" xfId="79"/>
    <cellStyle name="Moneda 2" xfId="3"/>
    <cellStyle name="Moneda 2 2" xfId="8"/>
    <cellStyle name="Moneda 2 2 2" xfId="46"/>
    <cellStyle name="Moneda 2 2 2 2" xfId="78"/>
    <cellStyle name="Moneda 2 2 2 3" xfId="144"/>
    <cellStyle name="Moneda 2 2 3" xfId="80"/>
    <cellStyle name="Moneda 2 2 4" xfId="114"/>
    <cellStyle name="Moneda 2 2 5" xfId="39"/>
    <cellStyle name="Moneda 2 3" xfId="96"/>
    <cellStyle name="Moneda 2 4" xfId="102"/>
    <cellStyle name="Moneda 2 5" xfId="131"/>
    <cellStyle name="Moneda 2 6" xfId="157"/>
    <cellStyle name="Moneda 2 7" xfId="30"/>
    <cellStyle name="Moneda 20" xfId="55"/>
    <cellStyle name="Moneda 20 2" xfId="127"/>
    <cellStyle name="Moneda 21" xfId="59"/>
    <cellStyle name="Moneda 22" xfId="56"/>
    <cellStyle name="Moneda 23" xfId="57"/>
    <cellStyle name="Moneda 24" xfId="60"/>
    <cellStyle name="Moneda 25" xfId="61"/>
    <cellStyle name="Moneda 26" xfId="62"/>
    <cellStyle name="Moneda 27" xfId="66"/>
    <cellStyle name="Moneda 28" xfId="64"/>
    <cellStyle name="Moneda 29" xfId="65"/>
    <cellStyle name="Moneda 3" xfId="11"/>
    <cellStyle name="Moneda 3 2" xfId="2"/>
    <cellStyle name="Moneda 3 2 2" xfId="6"/>
    <cellStyle name="Moneda 3 2 2 2" xfId="63"/>
    <cellStyle name="Moneda 3 2 2 3" xfId="103"/>
    <cellStyle name="Moneda 3 2 2 4" xfId="132"/>
    <cellStyle name="Moneda 3 2 2 5" xfId="33"/>
    <cellStyle name="Moneda 3 2 3" xfId="10"/>
    <cellStyle name="Moneda 3 2 3 2" xfId="15"/>
    <cellStyle name="Moneda 3 2 3 2 2" xfId="138"/>
    <cellStyle name="Moneda 3 2 3 2 3" xfId="77"/>
    <cellStyle name="Moneda 3 2 3 3" xfId="126"/>
    <cellStyle name="Moneda 3 3" xfId="100"/>
    <cellStyle name="Moneda 3 4" xfId="134"/>
    <cellStyle name="Moneda 3 5" xfId="156"/>
    <cellStyle name="Moneda 3 6" xfId="29"/>
    <cellStyle name="Moneda 30" xfId="67"/>
    <cellStyle name="Moneda 31" xfId="68"/>
    <cellStyle name="Moneda 32" xfId="69"/>
    <cellStyle name="Moneda 33" xfId="70"/>
    <cellStyle name="Moneda 34" xfId="71"/>
    <cellStyle name="Moneda 35" xfId="72"/>
    <cellStyle name="Moneda 36" xfId="75"/>
    <cellStyle name="Moneda 37" xfId="74"/>
    <cellStyle name="Moneda 38" xfId="81"/>
    <cellStyle name="Moneda 39" xfId="82"/>
    <cellStyle name="Moneda 4" xfId="12"/>
    <cellStyle name="Moneda 4 2" xfId="27"/>
    <cellStyle name="Moneda 4 2 2" xfId="91"/>
    <cellStyle name="Moneda 4 3" xfId="115"/>
    <cellStyle name="Moneda 4 4" xfId="135"/>
    <cellStyle name="Moneda 40" xfId="83"/>
    <cellStyle name="Moneda 41" xfId="84"/>
    <cellStyle name="Moneda 42" xfId="85"/>
    <cellStyle name="Moneda 43" xfId="86"/>
    <cellStyle name="Moneda 44" xfId="87"/>
    <cellStyle name="Moneda 45" xfId="90"/>
    <cellStyle name="Moneda 46" xfId="89"/>
    <cellStyle name="Moneda 47" xfId="92"/>
    <cellStyle name="Moneda 48" xfId="93"/>
    <cellStyle name="Moneda 49" xfId="97"/>
    <cellStyle name="Moneda 5" xfId="16"/>
    <cellStyle name="Moneda 5 2" xfId="106"/>
    <cellStyle name="Moneda 5 3" xfId="139"/>
    <cellStyle name="Moneda 5 4" xfId="36"/>
    <cellStyle name="Moneda 50" xfId="99"/>
    <cellStyle name="Moneda 51" xfId="101"/>
    <cellStyle name="Moneda 52" xfId="111"/>
    <cellStyle name="Moneda 53" xfId="128"/>
    <cellStyle name="Moneda 54" xfId="129"/>
    <cellStyle name="Moneda 55" xfId="130"/>
    <cellStyle name="Moneda 6" xfId="18"/>
    <cellStyle name="Moneda 6 2" xfId="105"/>
    <cellStyle name="Moneda 6 3" xfId="140"/>
    <cellStyle name="Moneda 6 4" xfId="40"/>
    <cellStyle name="Moneda 7" xfId="21"/>
    <cellStyle name="Moneda 7 2" xfId="109"/>
    <cellStyle name="Moneda 7 3" xfId="143"/>
    <cellStyle name="Moneda 7 4" xfId="41"/>
    <cellStyle name="Moneda 8" xfId="7"/>
    <cellStyle name="Moneda 8 2" xfId="110"/>
    <cellStyle name="Moneda 8 3" xfId="133"/>
    <cellStyle name="Moneda 8 4" xfId="32"/>
    <cellStyle name="Moneda 9" xfId="20"/>
    <cellStyle name="Moneda 9 2" xfId="117"/>
    <cellStyle name="Moneda 9 3" xfId="142"/>
    <cellStyle name="Moneda 9 4" xfId="42"/>
    <cellStyle name="Normal" xfId="0" builtinId="0"/>
    <cellStyle name="Normal 2" xfId="1"/>
    <cellStyle name="Normal 3" xfId="5"/>
    <cellStyle name="Normal 3 2" xfId="4"/>
    <cellStyle name="Normal 3 3" xfId="23"/>
    <cellStyle name="Normal 4" xfId="22"/>
    <cellStyle name="Porcentaje 2" xfId="25"/>
    <cellStyle name="常规 4" xfId="1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5A2D3C9D-A235-4142-96F7-40D66E1137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showGridLines="0" tabSelected="1" view="pageBreakPreview" topLeftCell="A151" zoomScale="56" zoomScaleNormal="100" zoomScaleSheetLayoutView="56" workbookViewId="0">
      <selection activeCell="B166" sqref="B166:B168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5" customWidth="1"/>
    <col min="3" max="3" width="86.26953125" style="22" customWidth="1"/>
    <col min="4" max="4" width="23.1796875" style="22" customWidth="1"/>
    <col min="5" max="5" width="17.7265625" style="22" customWidth="1"/>
    <col min="6" max="6" width="13.81640625" style="6" bestFit="1" customWidth="1"/>
    <col min="7" max="7" width="18.81640625" style="6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7"/>
      <c r="B2" s="28"/>
      <c r="C2" s="148" t="s">
        <v>25</v>
      </c>
      <c r="D2" s="144" t="s">
        <v>24</v>
      </c>
      <c r="E2" s="145"/>
      <c r="F2" s="1"/>
      <c r="G2" s="1"/>
      <c r="H2" s="1"/>
      <c r="I2" s="1"/>
      <c r="J2" s="2"/>
      <c r="K2" s="3"/>
    </row>
    <row r="3" spans="1:14" customFormat="1" ht="20.149999999999999" customHeight="1" thickBot="1">
      <c r="A3" s="33"/>
      <c r="B3" s="34"/>
      <c r="C3" s="149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49999999999999" customHeight="1" thickBot="1">
      <c r="A4" s="33"/>
      <c r="B4" s="34"/>
      <c r="C4" s="146" t="s">
        <v>26</v>
      </c>
      <c r="D4" s="150" t="s">
        <v>28</v>
      </c>
      <c r="E4" s="151"/>
      <c r="F4" s="1"/>
      <c r="G4" s="1"/>
      <c r="H4" s="1"/>
      <c r="I4" s="1"/>
      <c r="J4" s="2"/>
      <c r="K4" s="3"/>
    </row>
    <row r="5" spans="1:14" customFormat="1" ht="20.149999999999999" customHeight="1" thickBot="1">
      <c r="A5" s="29"/>
      <c r="B5" s="30"/>
      <c r="C5" s="147"/>
      <c r="D5" s="152" t="s">
        <v>29</v>
      </c>
      <c r="E5" s="153"/>
      <c r="F5" s="4"/>
      <c r="G5" s="4"/>
      <c r="H5" s="4"/>
      <c r="I5" s="4"/>
      <c r="J5" s="4"/>
      <c r="K5" s="4"/>
      <c r="L5" s="143"/>
      <c r="M5" s="143"/>
      <c r="N5" s="6"/>
    </row>
    <row r="6" spans="1:14" ht="20.149999999999999" customHeight="1">
      <c r="A6" s="7"/>
      <c r="B6" s="7"/>
      <c r="C6" s="7"/>
      <c r="D6" s="7"/>
      <c r="E6" s="7"/>
      <c r="L6" s="143"/>
      <c r="M6" s="143"/>
    </row>
    <row r="7" spans="1:14" ht="20.149999999999999" customHeight="1">
      <c r="A7" s="184" t="s">
        <v>0</v>
      </c>
      <c r="B7" s="184"/>
      <c r="C7" s="189">
        <v>45375</v>
      </c>
      <c r="D7" s="184" t="s">
        <v>1</v>
      </c>
      <c r="E7" s="190">
        <v>20240300431</v>
      </c>
      <c r="L7" s="5"/>
      <c r="M7" s="5"/>
    </row>
    <row r="8" spans="1:14" ht="20.149999999999999" customHeight="1">
      <c r="A8" s="180"/>
      <c r="B8" s="180"/>
      <c r="C8" s="180"/>
      <c r="D8" s="180"/>
      <c r="E8" s="180"/>
      <c r="L8" s="5"/>
      <c r="M8" s="5"/>
    </row>
    <row r="9" spans="1:14" ht="20.149999999999999" customHeight="1">
      <c r="A9" s="184" t="s">
        <v>2</v>
      </c>
      <c r="B9" s="184"/>
      <c r="C9" s="185" t="s">
        <v>37</v>
      </c>
      <c r="D9" s="186" t="s">
        <v>3</v>
      </c>
      <c r="E9" s="177" t="s">
        <v>250</v>
      </c>
      <c r="L9" s="5"/>
      <c r="M9" s="5"/>
    </row>
    <row r="10" spans="1:14" ht="20.149999999999999" customHeight="1">
      <c r="A10" s="180"/>
      <c r="B10" s="180"/>
      <c r="C10" s="180"/>
      <c r="D10" s="180"/>
      <c r="E10" s="180"/>
      <c r="L10" s="5"/>
      <c r="M10" s="5"/>
    </row>
    <row r="11" spans="1:14" ht="20.149999999999999" customHeight="1">
      <c r="A11" s="141" t="s">
        <v>22</v>
      </c>
      <c r="B11" s="142"/>
      <c r="C11" s="185" t="s">
        <v>37</v>
      </c>
      <c r="D11" s="186" t="s">
        <v>23</v>
      </c>
      <c r="E11" s="191" t="s">
        <v>36</v>
      </c>
      <c r="L11" s="5"/>
      <c r="M11" s="5"/>
    </row>
    <row r="12" spans="1:14" ht="20.149999999999999" customHeight="1">
      <c r="A12" s="180"/>
      <c r="B12" s="180"/>
      <c r="C12" s="180"/>
      <c r="D12" s="180"/>
      <c r="E12" s="180"/>
      <c r="L12" s="5"/>
      <c r="M12" s="5"/>
    </row>
    <row r="13" spans="1:14" ht="20.149999999999999" customHeight="1">
      <c r="A13" s="184" t="s">
        <v>4</v>
      </c>
      <c r="B13" s="184"/>
      <c r="C13" s="193" t="s">
        <v>38</v>
      </c>
      <c r="D13" s="186" t="s">
        <v>5</v>
      </c>
      <c r="E13" s="185" t="s">
        <v>30</v>
      </c>
      <c r="L13" s="5"/>
      <c r="M13" s="5"/>
    </row>
    <row r="14" spans="1:14" ht="20.149999999999999" customHeight="1">
      <c r="A14" s="180"/>
      <c r="B14" s="180"/>
      <c r="C14" s="180"/>
      <c r="D14" s="180"/>
      <c r="E14" s="180"/>
      <c r="L14" s="5"/>
      <c r="M14" s="5"/>
    </row>
    <row r="15" spans="1:14" ht="20.149999999999999" customHeight="1">
      <c r="A15" s="184" t="s">
        <v>6</v>
      </c>
      <c r="B15" s="184"/>
      <c r="C15" s="189">
        <v>45376</v>
      </c>
      <c r="D15" s="186" t="s">
        <v>7</v>
      </c>
      <c r="E15" s="169" t="s">
        <v>253</v>
      </c>
      <c r="L15" s="5"/>
      <c r="M15" s="5"/>
    </row>
    <row r="16" spans="1:14" ht="20.149999999999999" customHeight="1">
      <c r="A16" s="180"/>
      <c r="B16" s="180"/>
      <c r="C16" s="180"/>
      <c r="D16" s="180"/>
      <c r="E16" s="180"/>
      <c r="L16" s="5"/>
      <c r="M16" s="5"/>
    </row>
    <row r="17" spans="1:13" ht="20.149999999999999" customHeight="1">
      <c r="A17" s="184" t="s">
        <v>8</v>
      </c>
      <c r="B17" s="184"/>
      <c r="C17" s="185" t="s">
        <v>251</v>
      </c>
      <c r="D17" s="182"/>
      <c r="E17" s="181"/>
      <c r="L17" s="5"/>
      <c r="M17" s="5"/>
    </row>
    <row r="18" spans="1:13" ht="20.149999999999999" customHeight="1">
      <c r="A18" s="180"/>
      <c r="B18" s="180"/>
      <c r="C18" s="180"/>
      <c r="D18" s="180"/>
      <c r="E18" s="180"/>
      <c r="L18" s="5"/>
      <c r="M18" s="5"/>
    </row>
    <row r="19" spans="1:13" ht="20.149999999999999" customHeight="1">
      <c r="A19" s="184" t="s">
        <v>9</v>
      </c>
      <c r="B19" s="184"/>
      <c r="C19" s="185" t="s">
        <v>249</v>
      </c>
      <c r="D19" s="186" t="s">
        <v>20</v>
      </c>
      <c r="E19" s="187" t="s">
        <v>252</v>
      </c>
      <c r="L19" s="5"/>
      <c r="M19" s="5"/>
    </row>
    <row r="20" spans="1:13" ht="20.149999999999999" customHeight="1">
      <c r="A20" s="180"/>
      <c r="B20" s="180"/>
      <c r="C20" s="180"/>
      <c r="D20" s="180"/>
      <c r="E20" s="180"/>
      <c r="L20" s="5"/>
      <c r="M20" s="5"/>
    </row>
    <row r="21" spans="1:13" ht="20.149999999999999" customHeight="1">
      <c r="A21" s="184" t="s">
        <v>21</v>
      </c>
      <c r="B21" s="184"/>
      <c r="C21" s="192"/>
      <c r="D21" s="183"/>
      <c r="E21" s="18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15.5">
      <c r="A24" s="76" t="s">
        <v>50</v>
      </c>
      <c r="B24" s="77">
        <v>1900013705</v>
      </c>
      <c r="C24" s="78" t="s">
        <v>51</v>
      </c>
      <c r="D24" s="79">
        <v>1</v>
      </c>
      <c r="E24" s="80"/>
      <c r="F24" s="118">
        <v>1200</v>
      </c>
      <c r="G24" s="118">
        <v>1200</v>
      </c>
      <c r="L24" s="16"/>
      <c r="M24" s="16"/>
    </row>
    <row r="25" spans="1:13" ht="15.5">
      <c r="A25" s="76" t="s">
        <v>52</v>
      </c>
      <c r="B25" s="77">
        <v>2300098290</v>
      </c>
      <c r="C25" s="78" t="s">
        <v>53</v>
      </c>
      <c r="D25" s="79">
        <v>1</v>
      </c>
      <c r="E25" s="80"/>
      <c r="F25" s="118">
        <v>1200</v>
      </c>
      <c r="G25" s="118">
        <v>1200</v>
      </c>
      <c r="L25" s="16"/>
      <c r="M25" s="16"/>
    </row>
    <row r="26" spans="1:13" ht="15.5">
      <c r="A26" s="76" t="s">
        <v>54</v>
      </c>
      <c r="B26" s="140">
        <v>2300038658</v>
      </c>
      <c r="C26" s="78" t="s">
        <v>55</v>
      </c>
      <c r="D26" s="79">
        <v>1</v>
      </c>
      <c r="E26" s="80"/>
      <c r="F26" s="118">
        <v>1200</v>
      </c>
      <c r="G26" s="118">
        <v>1200</v>
      </c>
      <c r="L26" s="16"/>
      <c r="M26" s="16"/>
    </row>
    <row r="27" spans="1:13" ht="15.5">
      <c r="A27" s="76" t="s">
        <v>56</v>
      </c>
      <c r="B27" s="77">
        <v>2300039179</v>
      </c>
      <c r="C27" s="78" t="s">
        <v>57</v>
      </c>
      <c r="D27" s="79">
        <v>1</v>
      </c>
      <c r="E27" s="80"/>
      <c r="F27" s="118">
        <v>1200</v>
      </c>
      <c r="G27" s="118">
        <v>1200</v>
      </c>
      <c r="L27" s="16"/>
      <c r="M27" s="16"/>
    </row>
    <row r="28" spans="1:13" ht="15.5">
      <c r="A28" s="76" t="s">
        <v>58</v>
      </c>
      <c r="B28" s="77">
        <v>2200039174</v>
      </c>
      <c r="C28" s="78" t="s">
        <v>59</v>
      </c>
      <c r="D28" s="79">
        <v>1</v>
      </c>
      <c r="E28" s="80"/>
      <c r="F28" s="118">
        <v>1200</v>
      </c>
      <c r="G28" s="118">
        <v>1200</v>
      </c>
      <c r="L28" s="16"/>
      <c r="M28" s="16"/>
    </row>
    <row r="29" spans="1:13" ht="15.5">
      <c r="A29" s="76" t="s">
        <v>60</v>
      </c>
      <c r="B29" s="77">
        <v>2200080912</v>
      </c>
      <c r="C29" s="78" t="s">
        <v>61</v>
      </c>
      <c r="D29" s="79">
        <v>1</v>
      </c>
      <c r="E29" s="80"/>
      <c r="F29" s="118">
        <v>1200</v>
      </c>
      <c r="G29" s="118">
        <v>1200</v>
      </c>
      <c r="L29" s="16"/>
      <c r="M29" s="16"/>
    </row>
    <row r="30" spans="1:13" ht="15.5">
      <c r="A30" s="76" t="s">
        <v>62</v>
      </c>
      <c r="B30" s="77">
        <v>2300097196</v>
      </c>
      <c r="C30" s="78" t="s">
        <v>63</v>
      </c>
      <c r="D30" s="79">
        <v>1</v>
      </c>
      <c r="E30" s="80"/>
      <c r="F30" s="118">
        <v>1200</v>
      </c>
      <c r="G30" s="118">
        <v>0</v>
      </c>
      <c r="L30" s="16"/>
      <c r="M30" s="16"/>
    </row>
    <row r="31" spans="1:13" ht="15.5">
      <c r="A31" s="76" t="s">
        <v>64</v>
      </c>
      <c r="B31" s="77">
        <v>1900012918</v>
      </c>
      <c r="C31" s="78" t="s">
        <v>65</v>
      </c>
      <c r="D31" s="79">
        <v>1</v>
      </c>
      <c r="E31" s="80"/>
      <c r="F31" s="118">
        <v>1200</v>
      </c>
      <c r="G31" s="118">
        <v>1200</v>
      </c>
      <c r="L31" s="16"/>
      <c r="M31" s="16"/>
    </row>
    <row r="32" spans="1:13" ht="15.5">
      <c r="A32" s="76" t="s">
        <v>66</v>
      </c>
      <c r="B32" s="77">
        <v>1900014762</v>
      </c>
      <c r="C32" s="78" t="s">
        <v>67</v>
      </c>
      <c r="D32" s="79">
        <v>1</v>
      </c>
      <c r="E32" s="80"/>
      <c r="F32" s="118">
        <v>1200</v>
      </c>
      <c r="G32" s="118">
        <v>0</v>
      </c>
      <c r="L32" s="16"/>
      <c r="M32" s="16"/>
    </row>
    <row r="33" spans="1:13" ht="15.5">
      <c r="A33" s="81"/>
      <c r="B33" s="82"/>
      <c r="C33" s="83"/>
      <c r="D33" s="84">
        <v>7</v>
      </c>
      <c r="E33" s="80"/>
      <c r="F33" s="118"/>
      <c r="G33" s="118"/>
      <c r="L33" s="16"/>
      <c r="M33" s="16"/>
    </row>
    <row r="34" spans="1:13" ht="15.5">
      <c r="A34" s="81" t="s">
        <v>68</v>
      </c>
      <c r="B34" s="82">
        <v>2300046733</v>
      </c>
      <c r="C34" s="81" t="s">
        <v>69</v>
      </c>
      <c r="D34" s="85">
        <v>1</v>
      </c>
      <c r="E34" s="80"/>
      <c r="F34" s="118">
        <v>700</v>
      </c>
      <c r="G34" s="118">
        <v>700</v>
      </c>
      <c r="L34" s="16"/>
      <c r="M34" s="16"/>
    </row>
    <row r="35" spans="1:13" ht="15.5">
      <c r="A35" s="81" t="s">
        <v>70</v>
      </c>
      <c r="B35" s="82">
        <v>2300069786</v>
      </c>
      <c r="C35" s="81" t="s">
        <v>71</v>
      </c>
      <c r="D35" s="85">
        <v>1</v>
      </c>
      <c r="E35" s="80"/>
      <c r="F35" s="118">
        <v>700</v>
      </c>
      <c r="G35" s="118">
        <v>700</v>
      </c>
      <c r="L35" s="16"/>
      <c r="M35" s="16"/>
    </row>
    <row r="36" spans="1:13" ht="15.5">
      <c r="A36" s="81" t="s">
        <v>72</v>
      </c>
      <c r="B36" s="82">
        <v>2200107925</v>
      </c>
      <c r="C36" s="81" t="s">
        <v>73</v>
      </c>
      <c r="D36" s="85">
        <v>1</v>
      </c>
      <c r="E36" s="80"/>
      <c r="F36" s="118">
        <v>700</v>
      </c>
      <c r="G36" s="118">
        <v>700</v>
      </c>
      <c r="L36" s="16"/>
      <c r="M36" s="16"/>
    </row>
    <row r="37" spans="1:13" ht="15.5">
      <c r="A37" s="81" t="s">
        <v>74</v>
      </c>
      <c r="B37" s="82">
        <v>1900095725</v>
      </c>
      <c r="C37" s="81" t="s">
        <v>75</v>
      </c>
      <c r="D37" s="85">
        <v>1</v>
      </c>
      <c r="E37" s="80"/>
      <c r="F37" s="118">
        <v>700</v>
      </c>
      <c r="G37" s="118">
        <v>700</v>
      </c>
      <c r="L37" s="16"/>
      <c r="M37" s="16"/>
    </row>
    <row r="38" spans="1:13" ht="15.5">
      <c r="A38" s="81"/>
      <c r="B38" s="82"/>
      <c r="C38" s="83"/>
      <c r="D38" s="84">
        <v>4</v>
      </c>
      <c r="E38" s="80"/>
      <c r="F38" s="118"/>
      <c r="G38" s="118"/>
      <c r="L38" s="16"/>
      <c r="M38" s="16"/>
    </row>
    <row r="39" spans="1:13" ht="15.5">
      <c r="A39" s="81" t="s">
        <v>76</v>
      </c>
      <c r="B39" s="82"/>
      <c r="C39" s="81" t="s">
        <v>77</v>
      </c>
      <c r="D39" s="85">
        <v>0</v>
      </c>
      <c r="E39" s="80"/>
      <c r="F39" s="118">
        <v>200</v>
      </c>
      <c r="G39" s="118">
        <v>200</v>
      </c>
      <c r="L39" s="16"/>
      <c r="M39" s="16"/>
    </row>
    <row r="40" spans="1:13" ht="15.5">
      <c r="A40" s="81" t="s">
        <v>78</v>
      </c>
      <c r="B40" s="82">
        <v>2200108684</v>
      </c>
      <c r="C40" s="81" t="s">
        <v>79</v>
      </c>
      <c r="D40" s="85">
        <v>1</v>
      </c>
      <c r="E40" s="80"/>
      <c r="F40" s="118">
        <v>200</v>
      </c>
      <c r="G40" s="118">
        <v>200</v>
      </c>
      <c r="L40" s="16"/>
      <c r="M40" s="16"/>
    </row>
    <row r="41" spans="1:13" ht="15.5">
      <c r="A41" s="81" t="s">
        <v>80</v>
      </c>
      <c r="B41" s="82">
        <v>2100082660</v>
      </c>
      <c r="C41" s="81" t="s">
        <v>81</v>
      </c>
      <c r="D41" s="85">
        <v>1</v>
      </c>
      <c r="E41" s="80"/>
      <c r="F41" s="118">
        <v>200</v>
      </c>
      <c r="G41" s="118">
        <v>200</v>
      </c>
      <c r="L41" s="16"/>
      <c r="M41" s="16"/>
    </row>
    <row r="42" spans="1:13" ht="15.5">
      <c r="A42" s="81" t="s">
        <v>82</v>
      </c>
      <c r="B42" s="82">
        <v>2300054594</v>
      </c>
      <c r="C42" s="81" t="s">
        <v>83</v>
      </c>
      <c r="D42" s="85">
        <v>1</v>
      </c>
      <c r="E42" s="80"/>
      <c r="F42" s="118">
        <v>200</v>
      </c>
      <c r="G42" s="118">
        <v>200</v>
      </c>
      <c r="L42" s="16"/>
      <c r="M42" s="16"/>
    </row>
    <row r="43" spans="1:13" ht="15.5">
      <c r="A43" s="81"/>
      <c r="B43" s="82"/>
      <c r="C43" s="81"/>
      <c r="D43" s="86">
        <v>4</v>
      </c>
      <c r="E43" s="80"/>
      <c r="F43" s="118"/>
      <c r="G43" s="118"/>
      <c r="L43" s="16"/>
      <c r="M43" s="16"/>
    </row>
    <row r="44" spans="1:13" ht="15.5">
      <c r="A44" s="89" t="s">
        <v>84</v>
      </c>
      <c r="B44" s="90">
        <v>1700040534</v>
      </c>
      <c r="C44" s="89" t="s">
        <v>85</v>
      </c>
      <c r="D44" s="85">
        <v>1</v>
      </c>
      <c r="E44" s="80"/>
      <c r="F44" s="118">
        <v>1000</v>
      </c>
      <c r="G44" s="118">
        <v>1000</v>
      </c>
      <c r="L44" s="16"/>
      <c r="M44" s="16"/>
    </row>
    <row r="45" spans="1:13" ht="15.5">
      <c r="A45" s="89" t="s">
        <v>86</v>
      </c>
      <c r="B45" s="90">
        <v>1412130410</v>
      </c>
      <c r="C45" s="89" t="s">
        <v>87</v>
      </c>
      <c r="D45" s="85">
        <v>1</v>
      </c>
      <c r="E45" s="80"/>
      <c r="F45" s="118">
        <v>1000</v>
      </c>
      <c r="G45" s="118">
        <v>1000</v>
      </c>
      <c r="L45" s="16"/>
      <c r="M45" s="16"/>
    </row>
    <row r="46" spans="1:13" ht="15.5">
      <c r="A46" s="89" t="s">
        <v>88</v>
      </c>
      <c r="B46" s="90">
        <v>2000109524</v>
      </c>
      <c r="C46" s="89" t="s">
        <v>89</v>
      </c>
      <c r="D46" s="85">
        <v>1</v>
      </c>
      <c r="E46" s="80"/>
      <c r="F46" s="118">
        <v>1000</v>
      </c>
      <c r="G46" s="118">
        <v>1000</v>
      </c>
      <c r="L46" s="16"/>
      <c r="M46" s="16"/>
    </row>
    <row r="47" spans="1:13" ht="15.5">
      <c r="A47" s="89" t="s">
        <v>90</v>
      </c>
      <c r="B47" s="90">
        <v>1700025707</v>
      </c>
      <c r="C47" s="89" t="s">
        <v>91</v>
      </c>
      <c r="D47" s="85">
        <v>1</v>
      </c>
      <c r="E47" s="80"/>
      <c r="F47" s="118">
        <v>1000</v>
      </c>
      <c r="G47" s="118">
        <v>0</v>
      </c>
      <c r="L47" s="16"/>
      <c r="M47" s="16"/>
    </row>
    <row r="48" spans="1:13" ht="15.5">
      <c r="A48" s="89" t="s">
        <v>92</v>
      </c>
      <c r="B48" s="90">
        <v>2000079747</v>
      </c>
      <c r="C48" s="89" t="s">
        <v>93</v>
      </c>
      <c r="D48" s="85">
        <v>1</v>
      </c>
      <c r="E48" s="80"/>
      <c r="F48" s="118">
        <v>1000</v>
      </c>
      <c r="G48" s="118">
        <v>1000</v>
      </c>
      <c r="L48" s="16"/>
      <c r="M48" s="16"/>
    </row>
    <row r="49" spans="1:13" ht="15.5">
      <c r="A49" s="89" t="s">
        <v>94</v>
      </c>
      <c r="B49" s="90">
        <v>2200040217</v>
      </c>
      <c r="C49" s="89" t="s">
        <v>95</v>
      </c>
      <c r="D49" s="85">
        <v>1</v>
      </c>
      <c r="E49" s="80"/>
      <c r="F49" s="118">
        <v>1000</v>
      </c>
      <c r="G49" s="118">
        <v>1000</v>
      </c>
      <c r="L49" s="16"/>
      <c r="M49" s="16"/>
    </row>
    <row r="50" spans="1:13" ht="15.5">
      <c r="A50" s="89" t="s">
        <v>96</v>
      </c>
      <c r="B50" s="90">
        <v>1900013032</v>
      </c>
      <c r="C50" s="89" t="s">
        <v>97</v>
      </c>
      <c r="D50" s="85">
        <v>1</v>
      </c>
      <c r="E50" s="80"/>
      <c r="F50" s="118">
        <v>1000</v>
      </c>
      <c r="G50" s="118">
        <v>1000</v>
      </c>
      <c r="L50" s="16"/>
      <c r="M50" s="16"/>
    </row>
    <row r="51" spans="1:13" ht="15.5">
      <c r="A51" s="89" t="s">
        <v>98</v>
      </c>
      <c r="B51" s="90">
        <v>1800066723</v>
      </c>
      <c r="C51" s="89" t="s">
        <v>99</v>
      </c>
      <c r="D51" s="85">
        <v>1</v>
      </c>
      <c r="E51" s="80"/>
      <c r="F51" s="118">
        <v>1000</v>
      </c>
      <c r="G51" s="118">
        <v>1000</v>
      </c>
      <c r="L51" s="16"/>
      <c r="M51" s="16"/>
    </row>
    <row r="52" spans="1:13" ht="15.5">
      <c r="A52" s="89" t="s">
        <v>100</v>
      </c>
      <c r="B52" s="90">
        <v>1900086025</v>
      </c>
      <c r="C52" s="89" t="s">
        <v>101</v>
      </c>
      <c r="D52" s="85">
        <v>1</v>
      </c>
      <c r="E52" s="80"/>
      <c r="F52" s="118">
        <v>1000</v>
      </c>
      <c r="G52" s="118">
        <v>1000</v>
      </c>
      <c r="L52" s="16"/>
      <c r="M52" s="16"/>
    </row>
    <row r="53" spans="1:13" ht="15.5">
      <c r="A53" s="89"/>
      <c r="B53" s="90"/>
      <c r="C53" s="89"/>
      <c r="D53" s="84">
        <v>8</v>
      </c>
      <c r="E53" s="80"/>
      <c r="F53" s="118"/>
      <c r="G53" s="118"/>
      <c r="L53" s="16"/>
      <c r="M53" s="16"/>
    </row>
    <row r="54" spans="1:13" s="72" customFormat="1" ht="15.5">
      <c r="A54" s="89" t="s">
        <v>102</v>
      </c>
      <c r="B54" s="90">
        <v>2300040122</v>
      </c>
      <c r="C54" s="89" t="s">
        <v>103</v>
      </c>
      <c r="D54" s="85">
        <v>1</v>
      </c>
      <c r="E54" s="80"/>
      <c r="F54" s="118">
        <v>300</v>
      </c>
      <c r="G54" s="118">
        <v>300</v>
      </c>
      <c r="L54" s="132"/>
      <c r="M54" s="132"/>
    </row>
    <row r="55" spans="1:13" s="72" customFormat="1" ht="15.5">
      <c r="A55" s="91" t="s">
        <v>104</v>
      </c>
      <c r="B55" s="90">
        <v>2300041054</v>
      </c>
      <c r="C55" s="91" t="s">
        <v>105</v>
      </c>
      <c r="D55" s="85">
        <v>1</v>
      </c>
      <c r="E55" s="80"/>
      <c r="F55" s="118">
        <v>300</v>
      </c>
      <c r="G55" s="118">
        <v>300</v>
      </c>
      <c r="L55" s="132"/>
      <c r="M55" s="132"/>
    </row>
    <row r="56" spans="1:13" s="72" customFormat="1" ht="15.5">
      <c r="A56" s="91" t="s">
        <v>106</v>
      </c>
      <c r="B56" s="90">
        <v>2300062168</v>
      </c>
      <c r="C56" s="91" t="s">
        <v>107</v>
      </c>
      <c r="D56" s="85">
        <v>1</v>
      </c>
      <c r="E56" s="80"/>
      <c r="F56" s="118">
        <v>300</v>
      </c>
      <c r="G56" s="118">
        <v>300</v>
      </c>
      <c r="L56" s="132"/>
      <c r="M56" s="132"/>
    </row>
    <row r="57" spans="1:13" s="72" customFormat="1" ht="15.5">
      <c r="A57" s="89" t="s">
        <v>108</v>
      </c>
      <c r="B57" s="90">
        <v>2300043761</v>
      </c>
      <c r="C57" s="89" t="s">
        <v>109</v>
      </c>
      <c r="D57" s="85">
        <v>1</v>
      </c>
      <c r="E57" s="80"/>
      <c r="F57" s="118">
        <v>300</v>
      </c>
      <c r="G57" s="118">
        <v>300</v>
      </c>
      <c r="L57" s="132"/>
      <c r="M57" s="132"/>
    </row>
    <row r="58" spans="1:13" s="72" customFormat="1" ht="15.5">
      <c r="A58" s="89" t="s">
        <v>110</v>
      </c>
      <c r="B58" s="90">
        <v>2200091739</v>
      </c>
      <c r="C58" s="89" t="s">
        <v>111</v>
      </c>
      <c r="D58" s="85">
        <v>1</v>
      </c>
      <c r="E58" s="80"/>
      <c r="F58" s="118">
        <v>300</v>
      </c>
      <c r="G58" s="118">
        <v>300</v>
      </c>
      <c r="L58" s="132"/>
      <c r="M58" s="132"/>
    </row>
    <row r="59" spans="1:13" s="72" customFormat="1" ht="15.5">
      <c r="A59" s="87" t="s">
        <v>112</v>
      </c>
      <c r="B59" s="82">
        <v>2100096629</v>
      </c>
      <c r="C59" s="87" t="s">
        <v>113</v>
      </c>
      <c r="D59" s="88">
        <v>1</v>
      </c>
      <c r="E59" s="80"/>
      <c r="F59" s="118">
        <v>300</v>
      </c>
      <c r="G59" s="118">
        <v>300</v>
      </c>
      <c r="L59" s="132"/>
      <c r="M59" s="132"/>
    </row>
    <row r="60" spans="1:13" s="72" customFormat="1" ht="15.5">
      <c r="A60" s="87" t="s">
        <v>114</v>
      </c>
      <c r="B60" s="82">
        <v>2100096890</v>
      </c>
      <c r="C60" s="87" t="s">
        <v>115</v>
      </c>
      <c r="D60" s="88">
        <v>1</v>
      </c>
      <c r="E60" s="80"/>
      <c r="F60" s="118">
        <v>300</v>
      </c>
      <c r="G60" s="118">
        <v>300</v>
      </c>
      <c r="L60" s="132"/>
      <c r="M60" s="132"/>
    </row>
    <row r="61" spans="1:13" s="72" customFormat="1" ht="15.5">
      <c r="A61" s="89"/>
      <c r="B61" s="82"/>
      <c r="C61" s="89"/>
      <c r="D61" s="84">
        <v>7</v>
      </c>
      <c r="E61" s="80"/>
      <c r="F61" s="94"/>
      <c r="G61" s="94"/>
      <c r="L61" s="132"/>
      <c r="M61" s="132"/>
    </row>
    <row r="62" spans="1:13" s="72" customFormat="1" ht="15.5">
      <c r="A62" s="92">
        <v>800007</v>
      </c>
      <c r="B62" s="93">
        <v>20231100110</v>
      </c>
      <c r="C62" s="87" t="s">
        <v>116</v>
      </c>
      <c r="D62" s="85">
        <v>3</v>
      </c>
      <c r="E62" s="80"/>
      <c r="F62" s="118">
        <v>120</v>
      </c>
      <c r="G62" s="118">
        <v>360</v>
      </c>
      <c r="L62" s="132"/>
      <c r="M62" s="132"/>
    </row>
    <row r="63" spans="1:13" s="72" customFormat="1" ht="15.5">
      <c r="A63" s="92">
        <v>202762</v>
      </c>
      <c r="B63" s="93">
        <v>9451</v>
      </c>
      <c r="C63" s="89" t="s">
        <v>117</v>
      </c>
      <c r="D63" s="85">
        <v>1</v>
      </c>
      <c r="E63" s="80"/>
      <c r="F63" s="118">
        <v>50</v>
      </c>
      <c r="G63" s="118">
        <v>50</v>
      </c>
      <c r="L63" s="132"/>
      <c r="M63" s="132"/>
    </row>
    <row r="64" spans="1:13" s="72" customFormat="1" ht="15.5">
      <c r="A64" s="94" t="s">
        <v>118</v>
      </c>
      <c r="B64" s="131" t="s">
        <v>119</v>
      </c>
      <c r="C64" s="95" t="s">
        <v>120</v>
      </c>
      <c r="D64" s="129">
        <v>1</v>
      </c>
      <c r="E64" s="80"/>
      <c r="F64" s="118">
        <v>60</v>
      </c>
      <c r="G64" s="118">
        <v>60</v>
      </c>
      <c r="L64" s="132"/>
      <c r="M64" s="132"/>
    </row>
    <row r="65" spans="1:13" ht="15.5">
      <c r="A65" s="89"/>
      <c r="B65" s="90"/>
      <c r="C65" s="89"/>
      <c r="D65" s="85"/>
      <c r="E65" s="80"/>
      <c r="F65" s="118"/>
      <c r="G65" s="118"/>
      <c r="L65" s="16"/>
      <c r="M65" s="16"/>
    </row>
    <row r="66" spans="1:13" s="72" customFormat="1" ht="15.5">
      <c r="A66" s="167" t="s">
        <v>211</v>
      </c>
      <c r="B66" s="163" t="s">
        <v>193</v>
      </c>
      <c r="C66" s="161" t="s">
        <v>194</v>
      </c>
      <c r="D66" s="160">
        <v>1</v>
      </c>
      <c r="E66" s="80"/>
      <c r="F66" s="118">
        <v>280</v>
      </c>
      <c r="G66" s="118">
        <v>280</v>
      </c>
      <c r="L66" s="132"/>
      <c r="M66" s="132"/>
    </row>
    <row r="67" spans="1:13" s="72" customFormat="1" ht="15.5">
      <c r="A67" s="167" t="s">
        <v>212</v>
      </c>
      <c r="B67" s="163" t="s">
        <v>213</v>
      </c>
      <c r="C67" s="161" t="s">
        <v>195</v>
      </c>
      <c r="D67" s="160">
        <v>1</v>
      </c>
      <c r="E67" s="80"/>
      <c r="F67" s="118">
        <v>280</v>
      </c>
      <c r="G67" s="118">
        <v>280</v>
      </c>
      <c r="L67" s="132"/>
      <c r="M67" s="132"/>
    </row>
    <row r="68" spans="1:13" s="72" customFormat="1" ht="15.5">
      <c r="A68" s="167" t="s">
        <v>214</v>
      </c>
      <c r="B68" s="163" t="s">
        <v>215</v>
      </c>
      <c r="C68" s="161" t="s">
        <v>196</v>
      </c>
      <c r="D68" s="160">
        <v>1</v>
      </c>
      <c r="E68" s="80"/>
      <c r="F68" s="118">
        <v>280</v>
      </c>
      <c r="G68" s="118">
        <v>280</v>
      </c>
      <c r="L68" s="132"/>
      <c r="M68" s="132"/>
    </row>
    <row r="69" spans="1:13" s="72" customFormat="1" ht="15.5">
      <c r="A69" s="167" t="s">
        <v>216</v>
      </c>
      <c r="B69" s="163" t="s">
        <v>217</v>
      </c>
      <c r="C69" s="161" t="s">
        <v>197</v>
      </c>
      <c r="D69" s="160">
        <v>1</v>
      </c>
      <c r="E69" s="80"/>
      <c r="F69" s="118">
        <v>280</v>
      </c>
      <c r="G69" s="118">
        <v>280</v>
      </c>
      <c r="L69" s="132"/>
      <c r="M69" s="132"/>
    </row>
    <row r="70" spans="1:13" s="72" customFormat="1" ht="15.5">
      <c r="A70" s="167" t="s">
        <v>218</v>
      </c>
      <c r="B70" s="163" t="s">
        <v>198</v>
      </c>
      <c r="C70" s="161" t="s">
        <v>199</v>
      </c>
      <c r="D70" s="160">
        <v>1</v>
      </c>
      <c r="E70" s="80"/>
      <c r="F70" s="118">
        <v>280</v>
      </c>
      <c r="G70" s="118">
        <v>280</v>
      </c>
      <c r="L70" s="132"/>
      <c r="M70" s="132"/>
    </row>
    <row r="71" spans="1:13" s="72" customFormat="1" ht="15.5">
      <c r="A71" s="167" t="s">
        <v>219</v>
      </c>
      <c r="B71" s="163" t="s">
        <v>220</v>
      </c>
      <c r="C71" s="161" t="s">
        <v>200</v>
      </c>
      <c r="D71" s="160">
        <v>1</v>
      </c>
      <c r="E71" s="80"/>
      <c r="F71" s="118">
        <v>280</v>
      </c>
      <c r="G71" s="118">
        <v>280</v>
      </c>
      <c r="L71" s="132"/>
      <c r="M71" s="132"/>
    </row>
    <row r="72" spans="1:13" ht="15.5">
      <c r="A72" s="167" t="s">
        <v>221</v>
      </c>
      <c r="B72" s="166" t="s">
        <v>201</v>
      </c>
      <c r="C72" s="161" t="s">
        <v>202</v>
      </c>
      <c r="D72" s="160">
        <v>1</v>
      </c>
      <c r="E72" s="80"/>
      <c r="F72" s="118">
        <v>280</v>
      </c>
      <c r="G72" s="118">
        <v>280</v>
      </c>
      <c r="L72" s="16"/>
      <c r="M72" s="16"/>
    </row>
    <row r="73" spans="1:13" ht="15.5">
      <c r="A73" s="167" t="s">
        <v>222</v>
      </c>
      <c r="B73" s="163" t="s">
        <v>223</v>
      </c>
      <c r="C73" s="161" t="s">
        <v>203</v>
      </c>
      <c r="D73" s="160">
        <v>1</v>
      </c>
      <c r="E73" s="80"/>
      <c r="F73" s="118">
        <v>280</v>
      </c>
      <c r="G73" s="118">
        <v>280</v>
      </c>
      <c r="L73" s="16"/>
      <c r="M73" s="16"/>
    </row>
    <row r="74" spans="1:13" ht="15.5">
      <c r="A74" s="167" t="s">
        <v>224</v>
      </c>
      <c r="B74" s="163" t="s">
        <v>225</v>
      </c>
      <c r="C74" s="161" t="s">
        <v>204</v>
      </c>
      <c r="D74" s="160">
        <v>1</v>
      </c>
      <c r="E74" s="80"/>
      <c r="F74" s="118">
        <v>280</v>
      </c>
      <c r="G74" s="118">
        <v>280</v>
      </c>
      <c r="L74" s="16"/>
      <c r="M74" s="16"/>
    </row>
    <row r="75" spans="1:13" ht="15.5">
      <c r="A75" s="167" t="s">
        <v>226</v>
      </c>
      <c r="B75" s="163" t="s">
        <v>227</v>
      </c>
      <c r="C75" s="161" t="s">
        <v>205</v>
      </c>
      <c r="D75" s="160">
        <v>1</v>
      </c>
      <c r="E75" s="80"/>
      <c r="F75" s="118">
        <v>280</v>
      </c>
      <c r="G75" s="118">
        <v>280</v>
      </c>
      <c r="L75" s="16"/>
      <c r="M75" s="16"/>
    </row>
    <row r="76" spans="1:13" ht="15.5">
      <c r="A76" s="167" t="s">
        <v>228</v>
      </c>
      <c r="B76" s="163" t="s">
        <v>229</v>
      </c>
      <c r="C76" s="161" t="s">
        <v>206</v>
      </c>
      <c r="D76" s="160">
        <v>1</v>
      </c>
      <c r="E76" s="80"/>
      <c r="F76" s="118">
        <v>280</v>
      </c>
      <c r="G76" s="118">
        <v>280</v>
      </c>
      <c r="L76" s="16"/>
      <c r="M76" s="16"/>
    </row>
    <row r="77" spans="1:13" ht="20.149999999999999" customHeight="1">
      <c r="A77" s="167" t="s">
        <v>230</v>
      </c>
      <c r="B77" s="163" t="s">
        <v>231</v>
      </c>
      <c r="C77" s="161" t="s">
        <v>207</v>
      </c>
      <c r="D77" s="160">
        <v>1</v>
      </c>
      <c r="E77" s="80"/>
      <c r="F77" s="118">
        <v>280</v>
      </c>
      <c r="G77" s="118">
        <v>280</v>
      </c>
    </row>
    <row r="78" spans="1:13" ht="20.149999999999999" customHeight="1">
      <c r="A78" s="167" t="s">
        <v>232</v>
      </c>
      <c r="B78" s="168" t="s">
        <v>213</v>
      </c>
      <c r="C78" s="161" t="s">
        <v>208</v>
      </c>
      <c r="D78" s="160">
        <v>1</v>
      </c>
      <c r="E78" s="80"/>
      <c r="F78" s="118">
        <v>280</v>
      </c>
      <c r="G78" s="118">
        <v>280</v>
      </c>
    </row>
    <row r="79" spans="1:13" ht="20.149999999999999" customHeight="1">
      <c r="A79" s="167" t="s">
        <v>233</v>
      </c>
      <c r="B79" s="164">
        <v>221153116</v>
      </c>
      <c r="C79" s="161" t="s">
        <v>209</v>
      </c>
      <c r="D79" s="160">
        <v>1</v>
      </c>
      <c r="E79" s="80"/>
      <c r="F79" s="118">
        <v>280</v>
      </c>
      <c r="G79" s="118">
        <v>280</v>
      </c>
    </row>
    <row r="80" spans="1:13" ht="20.149999999999999" customHeight="1">
      <c r="A80" s="167" t="s">
        <v>234</v>
      </c>
      <c r="B80" s="164">
        <v>20110725</v>
      </c>
      <c r="C80" s="161" t="s">
        <v>210</v>
      </c>
      <c r="D80" s="160">
        <v>1</v>
      </c>
      <c r="E80" s="80"/>
      <c r="F80" s="118">
        <v>280</v>
      </c>
      <c r="G80" s="118">
        <v>280</v>
      </c>
    </row>
    <row r="81" spans="1:8" ht="20.149999999999999" customHeight="1">
      <c r="A81" s="94"/>
      <c r="B81" s="131"/>
      <c r="C81" s="95"/>
      <c r="D81" s="129"/>
      <c r="E81" s="80"/>
      <c r="F81" s="118"/>
      <c r="G81" s="118"/>
    </row>
    <row r="82" spans="1:8" ht="20.149999999999999" customHeight="1">
      <c r="A82" s="73"/>
      <c r="B82" s="96"/>
      <c r="C82" s="97"/>
      <c r="D82" s="73"/>
      <c r="E82" s="73"/>
      <c r="F82" s="130" t="s">
        <v>33</v>
      </c>
      <c r="G82" s="119">
        <f>SUM(G24:G81)</f>
        <v>26770</v>
      </c>
    </row>
    <row r="83" spans="1:8" ht="20.149999999999999" customHeight="1">
      <c r="A83" s="73"/>
      <c r="B83" s="96"/>
      <c r="C83" s="97"/>
      <c r="D83" s="73"/>
      <c r="E83" s="73"/>
      <c r="F83" s="130" t="s">
        <v>34</v>
      </c>
      <c r="G83" s="120">
        <v>2708.4</v>
      </c>
    </row>
    <row r="84" spans="1:8" ht="20.149999999999999" customHeight="1">
      <c r="A84" s="24"/>
      <c r="B84" s="96"/>
      <c r="C84" s="97"/>
      <c r="D84" s="73"/>
      <c r="E84" s="73"/>
      <c r="F84" s="130" t="s">
        <v>35</v>
      </c>
      <c r="G84" s="120">
        <v>25278.400000000001</v>
      </c>
    </row>
    <row r="85" spans="1:8" ht="20.149999999999999" customHeight="1">
      <c r="A85" s="24"/>
      <c r="B85" s="96"/>
      <c r="C85" s="97"/>
      <c r="D85" s="73"/>
      <c r="E85" s="73"/>
      <c r="F85" s="73"/>
      <c r="G85" s="73"/>
    </row>
    <row r="86" spans="1:8" ht="20.149999999999999" customHeight="1">
      <c r="A86" s="24"/>
      <c r="B86" s="96"/>
      <c r="C86" s="97"/>
      <c r="D86" s="73"/>
      <c r="E86" s="73"/>
      <c r="F86" s="73"/>
      <c r="G86" s="73"/>
    </row>
    <row r="87" spans="1:8" ht="20.149999999999999" customHeight="1">
      <c r="A87" s="24"/>
      <c r="B87" s="98"/>
      <c r="C87" s="99" t="s">
        <v>121</v>
      </c>
      <c r="D87" s="73"/>
      <c r="E87" s="73"/>
      <c r="F87" s="73"/>
      <c r="G87" s="73"/>
    </row>
    <row r="88" spans="1:8" ht="20.149999999999999" customHeight="1">
      <c r="A88" s="24"/>
      <c r="B88" s="105"/>
      <c r="C88" s="106" t="s">
        <v>122</v>
      </c>
      <c r="D88" s="73"/>
      <c r="E88" s="73"/>
      <c r="F88" s="73"/>
      <c r="G88" s="73"/>
    </row>
    <row r="89" spans="1:8" ht="20.149999999999999" customHeight="1">
      <c r="A89" s="24"/>
      <c r="B89" s="101" t="s">
        <v>123</v>
      </c>
      <c r="C89" s="100" t="s">
        <v>124</v>
      </c>
      <c r="D89" s="73"/>
      <c r="E89" s="73"/>
      <c r="F89" s="73"/>
      <c r="G89" s="73"/>
    </row>
    <row r="90" spans="1:8" ht="20.149999999999999" customHeight="1">
      <c r="A90" s="24"/>
      <c r="B90" s="104"/>
      <c r="C90" s="100" t="s">
        <v>125</v>
      </c>
      <c r="D90" s="73"/>
      <c r="E90" s="73"/>
      <c r="F90" s="73"/>
      <c r="G90" s="73"/>
    </row>
    <row r="91" spans="1:8" ht="20.149999999999999" customHeight="1">
      <c r="A91" s="24"/>
      <c r="B91" s="102">
        <v>1</v>
      </c>
      <c r="C91" s="103" t="s">
        <v>126</v>
      </c>
      <c r="D91" s="73"/>
      <c r="E91" s="73"/>
      <c r="F91" s="73"/>
      <c r="G91" s="73"/>
      <c r="H91" s="6">
        <f>M50</f>
        <v>0</v>
      </c>
    </row>
    <row r="92" spans="1:8" ht="20.149999999999999" customHeight="1">
      <c r="A92" s="24"/>
      <c r="B92" s="107">
        <v>1</v>
      </c>
      <c r="C92" s="108" t="s">
        <v>127</v>
      </c>
      <c r="D92" s="73"/>
      <c r="E92" s="73"/>
      <c r="F92" s="73"/>
      <c r="G92" s="73"/>
    </row>
    <row r="93" spans="1:8" ht="20.149999999999999" customHeight="1">
      <c r="B93" s="107">
        <v>1</v>
      </c>
      <c r="C93" s="103" t="s">
        <v>128</v>
      </c>
      <c r="D93" s="73"/>
      <c r="E93" s="73"/>
      <c r="F93" s="73"/>
      <c r="G93" s="73"/>
    </row>
    <row r="94" spans="1:8" ht="20.149999999999999" customHeight="1">
      <c r="B94" s="102">
        <v>1</v>
      </c>
      <c r="C94" s="103" t="s">
        <v>129</v>
      </c>
      <c r="D94" s="73"/>
      <c r="E94" s="73"/>
      <c r="F94" s="73"/>
      <c r="G94" s="73"/>
    </row>
    <row r="95" spans="1:8" ht="20.149999999999999" customHeight="1">
      <c r="B95" s="102">
        <v>1</v>
      </c>
      <c r="C95" s="103" t="s">
        <v>130</v>
      </c>
      <c r="D95" s="73"/>
      <c r="E95" s="73"/>
      <c r="F95" s="73"/>
      <c r="G95" s="73"/>
    </row>
    <row r="96" spans="1:8" ht="20.149999999999999" customHeight="1">
      <c r="B96" s="102">
        <v>1</v>
      </c>
      <c r="C96" s="103" t="s">
        <v>131</v>
      </c>
      <c r="D96" s="73"/>
      <c r="E96" s="73"/>
      <c r="F96" s="73"/>
      <c r="G96" s="73"/>
    </row>
    <row r="97" spans="2:3" ht="20.149999999999999" customHeight="1">
      <c r="B97" s="102">
        <v>1</v>
      </c>
      <c r="C97" s="103" t="s">
        <v>132</v>
      </c>
    </row>
    <row r="98" spans="2:3" ht="20.149999999999999" customHeight="1">
      <c r="B98" s="102">
        <v>1</v>
      </c>
      <c r="C98" s="103" t="s">
        <v>133</v>
      </c>
    </row>
    <row r="99" spans="2:3" ht="20.149999999999999" customHeight="1">
      <c r="B99" s="102">
        <v>1</v>
      </c>
      <c r="C99" s="103" t="s">
        <v>134</v>
      </c>
    </row>
    <row r="100" spans="2:3" ht="20.149999999999999" customHeight="1">
      <c r="B100" s="102">
        <v>1</v>
      </c>
      <c r="C100" s="103" t="s">
        <v>135</v>
      </c>
    </row>
    <row r="101" spans="2:3" ht="20.149999999999999" customHeight="1">
      <c r="B101" s="102">
        <v>1</v>
      </c>
      <c r="C101" s="103" t="s">
        <v>136</v>
      </c>
    </row>
    <row r="102" spans="2:3" ht="20.149999999999999" customHeight="1">
      <c r="B102" s="102">
        <v>3</v>
      </c>
      <c r="C102" s="103" t="s">
        <v>137</v>
      </c>
    </row>
    <row r="103" spans="2:3" ht="20.149999999999999" customHeight="1">
      <c r="B103" s="102">
        <v>1</v>
      </c>
      <c r="C103" s="103" t="s">
        <v>138</v>
      </c>
    </row>
    <row r="104" spans="2:3" ht="20.149999999999999" customHeight="1">
      <c r="B104" s="102">
        <v>1</v>
      </c>
      <c r="C104" s="103" t="s">
        <v>139</v>
      </c>
    </row>
    <row r="105" spans="2:3" ht="20.149999999999999" customHeight="1">
      <c r="B105" s="102">
        <v>1</v>
      </c>
      <c r="C105" s="103" t="s">
        <v>140</v>
      </c>
    </row>
    <row r="106" spans="2:3" ht="20.149999999999999" customHeight="1">
      <c r="B106" s="102">
        <v>1</v>
      </c>
      <c r="C106" s="103" t="s">
        <v>141</v>
      </c>
    </row>
    <row r="107" spans="2:3" ht="20.149999999999999" customHeight="1">
      <c r="B107" s="102">
        <v>4</v>
      </c>
      <c r="C107" s="103" t="s">
        <v>142</v>
      </c>
    </row>
    <row r="108" spans="2:3" ht="20.149999999999999" customHeight="1">
      <c r="B108" s="107">
        <v>1</v>
      </c>
      <c r="C108" s="108" t="s">
        <v>143</v>
      </c>
    </row>
    <row r="109" spans="2:3" ht="20.149999999999999" customHeight="1">
      <c r="B109" s="101">
        <v>23</v>
      </c>
      <c r="C109" s="100"/>
    </row>
    <row r="110" spans="2:3" ht="20.149999999999999" customHeight="1">
      <c r="B110" s="104"/>
      <c r="C110" s="100"/>
    </row>
    <row r="111" spans="2:3" ht="20.149999999999999" customHeight="1">
      <c r="B111" s="104"/>
      <c r="C111" s="100" t="s">
        <v>144</v>
      </c>
    </row>
    <row r="112" spans="2:3" ht="20.149999999999999" customHeight="1">
      <c r="B112" s="102">
        <v>9</v>
      </c>
      <c r="C112" s="103" t="s">
        <v>145</v>
      </c>
    </row>
    <row r="113" spans="2:3" ht="20.149999999999999" customHeight="1">
      <c r="B113" s="102">
        <v>4</v>
      </c>
      <c r="C113" s="103" t="s">
        <v>146</v>
      </c>
    </row>
    <row r="114" spans="2:3" ht="20.149999999999999" customHeight="1">
      <c r="B114" s="102">
        <v>1</v>
      </c>
      <c r="C114" s="103" t="s">
        <v>147</v>
      </c>
    </row>
    <row r="115" spans="2:3" ht="20.149999999999999" customHeight="1">
      <c r="B115" s="102">
        <v>1</v>
      </c>
      <c r="C115" s="103" t="s">
        <v>148</v>
      </c>
    </row>
    <row r="116" spans="2:3" ht="20.149999999999999" customHeight="1">
      <c r="B116" s="102">
        <v>1</v>
      </c>
      <c r="C116" s="103" t="s">
        <v>149</v>
      </c>
    </row>
    <row r="117" spans="2:3" ht="20.149999999999999" customHeight="1">
      <c r="B117" s="102">
        <v>1</v>
      </c>
      <c r="C117" s="103" t="s">
        <v>150</v>
      </c>
    </row>
    <row r="118" spans="2:3" ht="20.149999999999999" customHeight="1">
      <c r="B118" s="102">
        <v>1</v>
      </c>
      <c r="C118" s="103" t="s">
        <v>151</v>
      </c>
    </row>
    <row r="119" spans="2:3" ht="20.149999999999999" customHeight="1">
      <c r="B119" s="102">
        <v>1</v>
      </c>
      <c r="C119" s="103" t="s">
        <v>152</v>
      </c>
    </row>
    <row r="120" spans="2:3" ht="20.149999999999999" customHeight="1">
      <c r="B120" s="121">
        <v>1</v>
      </c>
      <c r="C120" s="122" t="s">
        <v>153</v>
      </c>
    </row>
    <row r="121" spans="2:3" ht="20.149999999999999" customHeight="1">
      <c r="B121" s="100">
        <v>20</v>
      </c>
      <c r="C121" s="103"/>
    </row>
    <row r="122" spans="2:3" ht="20.149999999999999" customHeight="1">
      <c r="B122" s="102"/>
      <c r="C122" s="103"/>
    </row>
    <row r="123" spans="2:3" ht="20.149999999999999" customHeight="1">
      <c r="B123" s="160"/>
      <c r="C123" s="112" t="s">
        <v>121</v>
      </c>
    </row>
    <row r="124" spans="2:3" ht="20.149999999999999" customHeight="1">
      <c r="B124" s="100"/>
      <c r="C124" s="112" t="s">
        <v>154</v>
      </c>
    </row>
    <row r="125" spans="2:3" ht="20.149999999999999" customHeight="1">
      <c r="B125" s="160" t="s">
        <v>123</v>
      </c>
      <c r="C125" s="112" t="s">
        <v>124</v>
      </c>
    </row>
    <row r="126" spans="2:3" ht="20.149999999999999" customHeight="1">
      <c r="B126" s="102"/>
      <c r="C126" s="103" t="s">
        <v>125</v>
      </c>
    </row>
    <row r="127" spans="2:3" ht="20.149999999999999" customHeight="1">
      <c r="B127" s="102">
        <v>1</v>
      </c>
      <c r="C127" s="103" t="s">
        <v>155</v>
      </c>
    </row>
    <row r="128" spans="2:3" ht="20.149999999999999" customHeight="1">
      <c r="B128" s="102">
        <v>1</v>
      </c>
      <c r="C128" s="100" t="s">
        <v>156</v>
      </c>
    </row>
    <row r="129" spans="2:5" ht="20.149999999999999" customHeight="1">
      <c r="B129" s="102"/>
      <c r="C129" s="103" t="s">
        <v>144</v>
      </c>
    </row>
    <row r="130" spans="2:5" ht="20.149999999999999" customHeight="1">
      <c r="B130" s="102">
        <v>1</v>
      </c>
      <c r="C130" s="103" t="s">
        <v>235</v>
      </c>
    </row>
    <row r="131" spans="2:5" ht="20.149999999999999" customHeight="1">
      <c r="B131" s="100">
        <v>1</v>
      </c>
      <c r="C131" s="103" t="s">
        <v>236</v>
      </c>
    </row>
    <row r="132" spans="2:5" ht="20.149999999999999" customHeight="1">
      <c r="B132" s="109" t="s">
        <v>237</v>
      </c>
      <c r="C132" s="97" t="s">
        <v>238</v>
      </c>
    </row>
    <row r="133" spans="2:5" ht="20.149999999999999" customHeight="1">
      <c r="B133" s="102">
        <v>1</v>
      </c>
      <c r="C133" s="103" t="s">
        <v>239</v>
      </c>
    </row>
    <row r="134" spans="2:5" ht="20.149999999999999" customHeight="1">
      <c r="B134" s="133">
        <v>1</v>
      </c>
      <c r="C134" s="134" t="s">
        <v>240</v>
      </c>
    </row>
    <row r="135" spans="2:5" ht="20.149999999999999" customHeight="1">
      <c r="B135" s="135">
        <v>1</v>
      </c>
      <c r="C135" s="136" t="s">
        <v>241</v>
      </c>
    </row>
    <row r="136" spans="2:5" ht="20.149999999999999" customHeight="1">
      <c r="B136" s="137">
        <v>1</v>
      </c>
      <c r="C136" s="138" t="s">
        <v>242</v>
      </c>
    </row>
    <row r="137" spans="2:5" ht="20.149999999999999" customHeight="1">
      <c r="B137" s="137">
        <v>1</v>
      </c>
      <c r="C137" s="138" t="s">
        <v>243</v>
      </c>
    </row>
    <row r="138" spans="2:5" ht="20.149999999999999" customHeight="1">
      <c r="B138" s="137">
        <v>1</v>
      </c>
      <c r="C138" s="138" t="s">
        <v>244</v>
      </c>
    </row>
    <row r="139" spans="2:5" ht="20.149999999999999" customHeight="1">
      <c r="B139" s="137">
        <v>1</v>
      </c>
      <c r="C139" s="138" t="s">
        <v>157</v>
      </c>
    </row>
    <row r="140" spans="2:5" ht="20.149999999999999" customHeight="1">
      <c r="B140" s="137">
        <v>12</v>
      </c>
      <c r="C140" s="138"/>
    </row>
    <row r="141" spans="2:5" ht="20.149999999999999" customHeight="1">
      <c r="B141" s="137"/>
      <c r="C141" s="138"/>
    </row>
    <row r="142" spans="2:5" s="162" customFormat="1" ht="20.149999999999999" customHeight="1">
      <c r="B142" s="171"/>
      <c r="C142" s="172" t="s">
        <v>121</v>
      </c>
      <c r="D142" s="165"/>
      <c r="E142" s="165"/>
    </row>
    <row r="143" spans="2:5" s="162" customFormat="1" ht="20.149999999999999" customHeight="1">
      <c r="B143" s="170"/>
      <c r="C143" s="173" t="s">
        <v>245</v>
      </c>
      <c r="D143" s="165"/>
      <c r="E143" s="165"/>
    </row>
    <row r="144" spans="2:5" s="162" customFormat="1" ht="20.149999999999999" customHeight="1">
      <c r="B144" s="174">
        <v>2</v>
      </c>
      <c r="C144" s="175" t="s">
        <v>158</v>
      </c>
      <c r="D144" s="165"/>
      <c r="E144" s="165"/>
    </row>
    <row r="145" spans="2:5" s="162" customFormat="1" ht="20.149999999999999" customHeight="1">
      <c r="B145" s="174">
        <v>2</v>
      </c>
      <c r="C145" s="175" t="s">
        <v>159</v>
      </c>
      <c r="D145" s="165"/>
      <c r="E145" s="165"/>
    </row>
    <row r="146" spans="2:5" s="162" customFormat="1" ht="20.149999999999999" customHeight="1">
      <c r="B146" s="174">
        <v>2</v>
      </c>
      <c r="C146" s="175" t="s">
        <v>160</v>
      </c>
      <c r="D146" s="165"/>
      <c r="E146" s="165"/>
    </row>
    <row r="147" spans="2:5" s="162" customFormat="1" ht="20.149999999999999" customHeight="1">
      <c r="B147" s="174">
        <v>2</v>
      </c>
      <c r="C147" s="175" t="s">
        <v>161</v>
      </c>
      <c r="D147" s="165"/>
      <c r="E147" s="165"/>
    </row>
    <row r="148" spans="2:5" s="162" customFormat="1" ht="20.149999999999999" customHeight="1">
      <c r="B148" s="174">
        <v>2</v>
      </c>
      <c r="C148" s="175" t="s">
        <v>162</v>
      </c>
      <c r="D148" s="165"/>
      <c r="E148" s="165"/>
    </row>
    <row r="149" spans="2:5" s="162" customFormat="1" ht="20.149999999999999" customHeight="1">
      <c r="B149" s="174">
        <v>2</v>
      </c>
      <c r="C149" s="175" t="s">
        <v>163</v>
      </c>
      <c r="D149" s="165"/>
      <c r="E149" s="165"/>
    </row>
    <row r="150" spans="2:5" s="162" customFormat="1" ht="20.149999999999999" customHeight="1">
      <c r="B150" s="174">
        <v>1</v>
      </c>
      <c r="C150" s="175" t="s">
        <v>164</v>
      </c>
      <c r="D150" s="165"/>
      <c r="E150" s="165"/>
    </row>
    <row r="151" spans="2:5" s="162" customFormat="1" ht="20.149999999999999" customHeight="1">
      <c r="B151" s="174">
        <v>2</v>
      </c>
      <c r="C151" s="175" t="s">
        <v>165</v>
      </c>
      <c r="D151" s="165"/>
      <c r="E151" s="165"/>
    </row>
    <row r="152" spans="2:5" s="162" customFormat="1" ht="20.149999999999999" customHeight="1">
      <c r="B152" s="174">
        <v>1</v>
      </c>
      <c r="C152" s="175" t="s">
        <v>166</v>
      </c>
      <c r="D152" s="165"/>
      <c r="E152" s="165"/>
    </row>
    <row r="153" spans="2:5" ht="20.149999999999999" customHeight="1">
      <c r="B153" s="174">
        <v>1</v>
      </c>
      <c r="C153" s="175" t="s">
        <v>167</v>
      </c>
    </row>
    <row r="154" spans="2:5" ht="20.149999999999999" customHeight="1">
      <c r="B154" s="174">
        <v>1</v>
      </c>
      <c r="C154" s="175" t="s">
        <v>168</v>
      </c>
    </row>
    <row r="155" spans="2:5" ht="20.149999999999999" customHeight="1">
      <c r="B155" s="174">
        <v>1</v>
      </c>
      <c r="C155" s="175" t="s">
        <v>169</v>
      </c>
    </row>
    <row r="156" spans="2:5" ht="20.149999999999999" customHeight="1">
      <c r="B156" s="174">
        <v>1</v>
      </c>
      <c r="C156" s="175" t="s">
        <v>191</v>
      </c>
    </row>
    <row r="157" spans="2:5" ht="20.149999999999999" customHeight="1">
      <c r="B157" s="174">
        <v>1</v>
      </c>
      <c r="C157" s="175" t="s">
        <v>170</v>
      </c>
    </row>
    <row r="158" spans="2:5" ht="20.149999999999999" customHeight="1">
      <c r="B158" s="174">
        <v>1</v>
      </c>
      <c r="C158" s="175" t="s">
        <v>171</v>
      </c>
    </row>
    <row r="159" spans="2:5" ht="20.149999999999999" customHeight="1">
      <c r="B159" s="174">
        <v>1</v>
      </c>
      <c r="C159" s="175" t="s">
        <v>172</v>
      </c>
    </row>
    <row r="160" spans="2:5" ht="20.149999999999999" customHeight="1">
      <c r="B160" s="174">
        <v>1</v>
      </c>
      <c r="C160" s="175" t="s">
        <v>173</v>
      </c>
    </row>
    <row r="161" spans="2:5" ht="20.149999999999999" customHeight="1">
      <c r="B161" s="174">
        <v>1</v>
      </c>
      <c r="C161" s="175" t="s">
        <v>174</v>
      </c>
    </row>
    <row r="162" spans="2:5" ht="20.149999999999999" customHeight="1">
      <c r="B162" s="174">
        <v>1</v>
      </c>
      <c r="C162" s="175" t="s">
        <v>192</v>
      </c>
    </row>
    <row r="163" spans="2:5" ht="20.149999999999999" customHeight="1">
      <c r="B163" s="174">
        <v>1</v>
      </c>
      <c r="C163" s="175" t="s">
        <v>175</v>
      </c>
    </row>
    <row r="164" spans="2:5" ht="20.149999999999999" customHeight="1">
      <c r="B164" s="176">
        <v>27</v>
      </c>
      <c r="C164" s="175"/>
    </row>
    <row r="165" spans="2:5" s="178" customFormat="1" ht="20.149999999999999" customHeight="1">
      <c r="B165" s="195"/>
      <c r="C165" s="175"/>
      <c r="D165" s="179"/>
      <c r="E165" s="179"/>
    </row>
    <row r="166" spans="2:5" s="178" customFormat="1" ht="20.149999999999999" customHeight="1">
      <c r="B166" s="194">
        <v>1</v>
      </c>
      <c r="C166" s="175" t="s">
        <v>254</v>
      </c>
      <c r="D166" s="179"/>
      <c r="E166" s="179"/>
    </row>
    <row r="167" spans="2:5" s="178" customFormat="1" ht="20.149999999999999" customHeight="1">
      <c r="B167" s="194">
        <v>4</v>
      </c>
      <c r="C167" s="175" t="s">
        <v>255</v>
      </c>
      <c r="D167" s="179"/>
      <c r="E167" s="179"/>
    </row>
    <row r="168" spans="2:5" ht="20.149999999999999" customHeight="1">
      <c r="B168" s="137">
        <v>1</v>
      </c>
      <c r="C168" s="138" t="s">
        <v>256</v>
      </c>
    </row>
    <row r="169" spans="2:5" s="178" customFormat="1" ht="20.149999999999999" customHeight="1">
      <c r="B169" s="139"/>
      <c r="C169" s="138"/>
      <c r="D169" s="179"/>
      <c r="E169" s="179"/>
    </row>
    <row r="170" spans="2:5" ht="20.149999999999999" customHeight="1">
      <c r="B170" s="77">
        <v>1</v>
      </c>
      <c r="C170" s="113" t="s">
        <v>246</v>
      </c>
    </row>
    <row r="171" spans="2:5" ht="20.149999999999999" customHeight="1">
      <c r="B171" s="77">
        <v>1</v>
      </c>
      <c r="C171" s="113" t="s">
        <v>247</v>
      </c>
    </row>
    <row r="172" spans="2:5" ht="20.149999999999999" customHeight="1">
      <c r="B172" s="77">
        <v>3</v>
      </c>
      <c r="C172" s="113" t="s">
        <v>176</v>
      </c>
    </row>
    <row r="173" spans="2:5" ht="20.149999999999999" customHeight="1">
      <c r="B173" s="77">
        <v>4</v>
      </c>
      <c r="C173" s="113" t="s">
        <v>177</v>
      </c>
    </row>
    <row r="174" spans="2:5" ht="20.149999999999999" customHeight="1">
      <c r="B174" s="77">
        <v>1</v>
      </c>
      <c r="C174" s="113" t="s">
        <v>178</v>
      </c>
    </row>
    <row r="175" spans="2:5" ht="20.149999999999999" customHeight="1">
      <c r="B175" s="77">
        <v>2</v>
      </c>
      <c r="C175" s="113" t="s">
        <v>248</v>
      </c>
    </row>
    <row r="176" spans="2:5" ht="20.149999999999999" customHeight="1">
      <c r="B176" s="114">
        <v>12</v>
      </c>
      <c r="C176" s="113"/>
    </row>
    <row r="177" spans="1:5" ht="20.149999999999999" customHeight="1">
      <c r="B177" s="110"/>
      <c r="C177" s="111"/>
    </row>
    <row r="178" spans="1:5" ht="20.149999999999999" customHeight="1">
      <c r="B178" s="115"/>
      <c r="C178" s="74"/>
    </row>
    <row r="179" spans="1:5" ht="20.149999999999999" customHeight="1">
      <c r="B179" s="106" t="s">
        <v>179</v>
      </c>
      <c r="C179" s="123" t="s">
        <v>180</v>
      </c>
    </row>
    <row r="180" spans="1:5" ht="20.149999999999999" customHeight="1">
      <c r="B180" s="124"/>
      <c r="C180" s="123" t="s">
        <v>181</v>
      </c>
    </row>
    <row r="181" spans="1:5" ht="20.149999999999999" customHeight="1">
      <c r="B181" s="124"/>
      <c r="C181" s="123" t="s">
        <v>182</v>
      </c>
    </row>
    <row r="182" spans="1:5" ht="20.149999999999999" customHeight="1">
      <c r="B182" s="124"/>
      <c r="C182" s="123" t="s">
        <v>183</v>
      </c>
    </row>
    <row r="183" spans="1:5" ht="20.149999999999999" customHeight="1">
      <c r="B183" s="124"/>
      <c r="C183" s="123" t="s">
        <v>184</v>
      </c>
    </row>
    <row r="184" spans="1:5" ht="20.149999999999999" customHeight="1">
      <c r="B184" s="124"/>
      <c r="C184" s="123"/>
    </row>
    <row r="185" spans="1:5" ht="20.149999999999999" customHeight="1">
      <c r="B185" s="125" t="s">
        <v>23</v>
      </c>
      <c r="C185" s="126" t="s">
        <v>185</v>
      </c>
    </row>
    <row r="186" spans="1:5" ht="20.149999999999999" customHeight="1">
      <c r="B186" s="125"/>
      <c r="C186" s="126" t="s">
        <v>186</v>
      </c>
    </row>
    <row r="187" spans="1:5" ht="20.149999999999999" customHeight="1">
      <c r="B187" s="125"/>
      <c r="C187" s="126" t="s">
        <v>187</v>
      </c>
    </row>
    <row r="188" spans="1:5" ht="20.149999999999999" customHeight="1">
      <c r="B188" s="117"/>
      <c r="C188" s="127"/>
    </row>
    <row r="189" spans="1:5" ht="20.149999999999999" customHeight="1">
      <c r="B189" s="117"/>
      <c r="C189" s="127"/>
    </row>
    <row r="190" spans="1:5" ht="20.149999999999999" customHeight="1">
      <c r="A190" s="73"/>
      <c r="B190" s="73"/>
      <c r="C190" s="75"/>
      <c r="D190" s="73"/>
      <c r="E190" s="73"/>
    </row>
    <row r="191" spans="1:5" ht="20.149999999999999" customHeight="1">
      <c r="A191" s="73"/>
      <c r="B191" s="75"/>
      <c r="C191" s="75"/>
      <c r="D191" s="73"/>
      <c r="E191" s="73"/>
    </row>
    <row r="192" spans="1:5" ht="20.149999999999999" customHeight="1">
      <c r="A192" s="74"/>
      <c r="B192" s="75"/>
      <c r="C192" s="75"/>
      <c r="D192" s="116"/>
      <c r="E192" s="116"/>
    </row>
    <row r="193" spans="1:5" ht="20.149999999999999" customHeight="1" thickBot="1">
      <c r="A193" s="73"/>
      <c r="B193" s="74" t="s">
        <v>188</v>
      </c>
      <c r="C193" s="128"/>
      <c r="D193" s="116"/>
      <c r="E193" s="116"/>
    </row>
    <row r="194" spans="1:5" ht="20.149999999999999" customHeight="1">
      <c r="A194" s="73"/>
      <c r="B194" s="73"/>
      <c r="C194" s="73"/>
      <c r="D194" s="116"/>
      <c r="E194" s="116"/>
    </row>
    <row r="195" spans="1:5" ht="20.149999999999999" customHeight="1">
      <c r="A195" s="73"/>
      <c r="B195" s="73"/>
      <c r="C195" s="73"/>
      <c r="D195" s="116"/>
      <c r="E195" s="116"/>
    </row>
    <row r="196" spans="1:5" ht="20.149999999999999" customHeight="1" thickBot="1">
      <c r="A196" s="73"/>
      <c r="B196" s="74" t="s">
        <v>189</v>
      </c>
      <c r="C196" s="128"/>
      <c r="D196" s="116"/>
      <c r="E196" s="116"/>
    </row>
    <row r="197" spans="1:5" ht="20.149999999999999" customHeight="1">
      <c r="A197" s="73"/>
      <c r="B197" s="73"/>
      <c r="C197" s="73"/>
      <c r="D197" s="116"/>
      <c r="E197" s="116"/>
    </row>
    <row r="198" spans="1:5" ht="20.149999999999999" customHeight="1">
      <c r="A198" s="73"/>
      <c r="B198" s="73"/>
      <c r="C198" s="73"/>
      <c r="D198" s="116"/>
      <c r="E198" s="116"/>
    </row>
    <row r="199" spans="1:5" ht="20.149999999999999" customHeight="1" thickBot="1">
      <c r="A199" s="73"/>
      <c r="B199" s="74" t="s">
        <v>17</v>
      </c>
      <c r="C199" s="128"/>
      <c r="D199" s="116"/>
      <c r="E199" s="116"/>
    </row>
    <row r="200" spans="1:5" ht="20.149999999999999" customHeight="1">
      <c r="A200" s="73"/>
      <c r="B200" s="73"/>
      <c r="C200" s="73"/>
      <c r="D200" s="73"/>
      <c r="E200" s="73"/>
    </row>
    <row r="201" spans="1:5" ht="20.149999999999999" customHeight="1">
      <c r="A201" s="73"/>
      <c r="B201" s="73"/>
      <c r="C201" s="73"/>
      <c r="D201" s="73"/>
      <c r="E201" s="73"/>
    </row>
    <row r="202" spans="1:5" ht="20.149999999999999" customHeight="1" thickBot="1">
      <c r="A202" s="73"/>
      <c r="B202" s="74" t="s">
        <v>190</v>
      </c>
      <c r="C202" s="128"/>
      <c r="D202" s="73"/>
      <c r="E202" s="73"/>
    </row>
    <row r="203" spans="1:5" ht="20.149999999999999" customHeight="1">
      <c r="A203" s="73"/>
      <c r="B203" s="73"/>
      <c r="C203" s="73"/>
      <c r="D203" s="73"/>
      <c r="E203" s="73"/>
    </row>
    <row r="204" spans="1:5" ht="20.149999999999999" customHeight="1">
      <c r="A204" s="73"/>
      <c r="B204" s="73"/>
      <c r="C204" s="73"/>
      <c r="D204" s="73"/>
      <c r="E204" s="73"/>
    </row>
    <row r="205" spans="1:5" ht="20.149999999999999" customHeight="1" thickBot="1">
      <c r="A205" s="73"/>
      <c r="B205" s="74" t="s">
        <v>19</v>
      </c>
      <c r="C205" s="128"/>
      <c r="D205" s="73"/>
      <c r="E205" s="73"/>
    </row>
  </sheetData>
  <mergeCells count="7">
    <mergeCell ref="L5:M6"/>
    <mergeCell ref="D2:E2"/>
    <mergeCell ref="C4:C5"/>
    <mergeCell ref="C2:C3"/>
    <mergeCell ref="D4:E4"/>
    <mergeCell ref="D5:E5"/>
    <mergeCell ref="A11:B11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view="pageBreakPreview" zoomScale="84" zoomScaleNormal="100" zoomScaleSheetLayoutView="84" workbookViewId="0">
      <selection activeCell="H29" sqref="H29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6.7265625" style="25" customWidth="1"/>
    <col min="3" max="3" width="86.26953125" style="22" customWidth="1"/>
    <col min="4" max="4" width="23.1796875" style="22" customWidth="1"/>
    <col min="5" max="5" width="21.26953125" style="22" customWidth="1"/>
    <col min="6" max="6" width="19.1796875" style="22" customWidth="1"/>
    <col min="7" max="7" width="15.1796875" style="6" customWidth="1"/>
    <col min="8" max="8" width="13.453125" style="6" customWidth="1"/>
    <col min="9" max="12" width="11.453125" style="6"/>
    <col min="13" max="13" width="14.453125" style="6" bestFit="1" customWidth="1"/>
    <col min="14" max="14" width="50.1796875" style="6" bestFit="1" customWidth="1"/>
    <col min="15" max="259" width="11.453125" style="6"/>
    <col min="260" max="260" width="13.1796875" style="6" customWidth="1"/>
    <col min="261" max="261" width="15.1796875" style="6" customWidth="1"/>
    <col min="262" max="262" width="42" style="6" customWidth="1"/>
    <col min="263" max="263" width="11.453125" style="6"/>
    <col min="264" max="264" width="13.1796875" style="6" customWidth="1"/>
    <col min="265" max="515" width="11.453125" style="6"/>
    <col min="516" max="516" width="13.1796875" style="6" customWidth="1"/>
    <col min="517" max="517" width="15.1796875" style="6" customWidth="1"/>
    <col min="518" max="518" width="42" style="6" customWidth="1"/>
    <col min="519" max="519" width="11.453125" style="6"/>
    <col min="520" max="520" width="13.1796875" style="6" customWidth="1"/>
    <col min="521" max="771" width="11.453125" style="6"/>
    <col min="772" max="772" width="13.1796875" style="6" customWidth="1"/>
    <col min="773" max="773" width="15.1796875" style="6" customWidth="1"/>
    <col min="774" max="774" width="42" style="6" customWidth="1"/>
    <col min="775" max="775" width="11.453125" style="6"/>
    <col min="776" max="776" width="13.1796875" style="6" customWidth="1"/>
    <col min="777" max="1027" width="11.453125" style="6"/>
    <col min="1028" max="1028" width="13.1796875" style="6" customWidth="1"/>
    <col min="1029" max="1029" width="15.1796875" style="6" customWidth="1"/>
    <col min="1030" max="1030" width="42" style="6" customWidth="1"/>
    <col min="1031" max="1031" width="11.453125" style="6"/>
    <col min="1032" max="1032" width="13.1796875" style="6" customWidth="1"/>
    <col min="1033" max="1283" width="11.453125" style="6"/>
    <col min="1284" max="1284" width="13.1796875" style="6" customWidth="1"/>
    <col min="1285" max="1285" width="15.1796875" style="6" customWidth="1"/>
    <col min="1286" max="1286" width="42" style="6" customWidth="1"/>
    <col min="1287" max="1287" width="11.453125" style="6"/>
    <col min="1288" max="1288" width="13.1796875" style="6" customWidth="1"/>
    <col min="1289" max="1539" width="11.453125" style="6"/>
    <col min="1540" max="1540" width="13.1796875" style="6" customWidth="1"/>
    <col min="1541" max="1541" width="15.1796875" style="6" customWidth="1"/>
    <col min="1542" max="1542" width="42" style="6" customWidth="1"/>
    <col min="1543" max="1543" width="11.453125" style="6"/>
    <col min="1544" max="1544" width="13.1796875" style="6" customWidth="1"/>
    <col min="1545" max="1795" width="11.453125" style="6"/>
    <col min="1796" max="1796" width="13.1796875" style="6" customWidth="1"/>
    <col min="1797" max="1797" width="15.1796875" style="6" customWidth="1"/>
    <col min="1798" max="1798" width="42" style="6" customWidth="1"/>
    <col min="1799" max="1799" width="11.453125" style="6"/>
    <col min="1800" max="1800" width="13.1796875" style="6" customWidth="1"/>
    <col min="1801" max="2051" width="11.453125" style="6"/>
    <col min="2052" max="2052" width="13.1796875" style="6" customWidth="1"/>
    <col min="2053" max="2053" width="15.1796875" style="6" customWidth="1"/>
    <col min="2054" max="2054" width="42" style="6" customWidth="1"/>
    <col min="2055" max="2055" width="11.453125" style="6"/>
    <col min="2056" max="2056" width="13.1796875" style="6" customWidth="1"/>
    <col min="2057" max="2307" width="11.453125" style="6"/>
    <col min="2308" max="2308" width="13.1796875" style="6" customWidth="1"/>
    <col min="2309" max="2309" width="15.1796875" style="6" customWidth="1"/>
    <col min="2310" max="2310" width="42" style="6" customWidth="1"/>
    <col min="2311" max="2311" width="11.453125" style="6"/>
    <col min="2312" max="2312" width="13.1796875" style="6" customWidth="1"/>
    <col min="2313" max="2563" width="11.453125" style="6"/>
    <col min="2564" max="2564" width="13.1796875" style="6" customWidth="1"/>
    <col min="2565" max="2565" width="15.1796875" style="6" customWidth="1"/>
    <col min="2566" max="2566" width="42" style="6" customWidth="1"/>
    <col min="2567" max="2567" width="11.453125" style="6"/>
    <col min="2568" max="2568" width="13.1796875" style="6" customWidth="1"/>
    <col min="2569" max="2819" width="11.453125" style="6"/>
    <col min="2820" max="2820" width="13.1796875" style="6" customWidth="1"/>
    <col min="2821" max="2821" width="15.1796875" style="6" customWidth="1"/>
    <col min="2822" max="2822" width="42" style="6" customWidth="1"/>
    <col min="2823" max="2823" width="11.453125" style="6"/>
    <col min="2824" max="2824" width="13.1796875" style="6" customWidth="1"/>
    <col min="2825" max="3075" width="11.453125" style="6"/>
    <col min="3076" max="3076" width="13.1796875" style="6" customWidth="1"/>
    <col min="3077" max="3077" width="15.1796875" style="6" customWidth="1"/>
    <col min="3078" max="3078" width="42" style="6" customWidth="1"/>
    <col min="3079" max="3079" width="11.453125" style="6"/>
    <col min="3080" max="3080" width="13.1796875" style="6" customWidth="1"/>
    <col min="3081" max="3331" width="11.453125" style="6"/>
    <col min="3332" max="3332" width="13.1796875" style="6" customWidth="1"/>
    <col min="3333" max="3333" width="15.1796875" style="6" customWidth="1"/>
    <col min="3334" max="3334" width="42" style="6" customWidth="1"/>
    <col min="3335" max="3335" width="11.453125" style="6"/>
    <col min="3336" max="3336" width="13.1796875" style="6" customWidth="1"/>
    <col min="3337" max="3587" width="11.453125" style="6"/>
    <col min="3588" max="3588" width="13.1796875" style="6" customWidth="1"/>
    <col min="3589" max="3589" width="15.1796875" style="6" customWidth="1"/>
    <col min="3590" max="3590" width="42" style="6" customWidth="1"/>
    <col min="3591" max="3591" width="11.453125" style="6"/>
    <col min="3592" max="3592" width="13.1796875" style="6" customWidth="1"/>
    <col min="3593" max="3843" width="11.453125" style="6"/>
    <col min="3844" max="3844" width="13.1796875" style="6" customWidth="1"/>
    <col min="3845" max="3845" width="15.1796875" style="6" customWidth="1"/>
    <col min="3846" max="3846" width="42" style="6" customWidth="1"/>
    <col min="3847" max="3847" width="11.453125" style="6"/>
    <col min="3848" max="3848" width="13.1796875" style="6" customWidth="1"/>
    <col min="3849" max="4099" width="11.453125" style="6"/>
    <col min="4100" max="4100" width="13.1796875" style="6" customWidth="1"/>
    <col min="4101" max="4101" width="15.1796875" style="6" customWidth="1"/>
    <col min="4102" max="4102" width="42" style="6" customWidth="1"/>
    <col min="4103" max="4103" width="11.453125" style="6"/>
    <col min="4104" max="4104" width="13.1796875" style="6" customWidth="1"/>
    <col min="4105" max="4355" width="11.453125" style="6"/>
    <col min="4356" max="4356" width="13.1796875" style="6" customWidth="1"/>
    <col min="4357" max="4357" width="15.1796875" style="6" customWidth="1"/>
    <col min="4358" max="4358" width="42" style="6" customWidth="1"/>
    <col min="4359" max="4359" width="11.453125" style="6"/>
    <col min="4360" max="4360" width="13.1796875" style="6" customWidth="1"/>
    <col min="4361" max="4611" width="11.453125" style="6"/>
    <col min="4612" max="4612" width="13.1796875" style="6" customWidth="1"/>
    <col min="4613" max="4613" width="15.1796875" style="6" customWidth="1"/>
    <col min="4614" max="4614" width="42" style="6" customWidth="1"/>
    <col min="4615" max="4615" width="11.453125" style="6"/>
    <col min="4616" max="4616" width="13.1796875" style="6" customWidth="1"/>
    <col min="4617" max="4867" width="11.453125" style="6"/>
    <col min="4868" max="4868" width="13.1796875" style="6" customWidth="1"/>
    <col min="4869" max="4869" width="15.1796875" style="6" customWidth="1"/>
    <col min="4870" max="4870" width="42" style="6" customWidth="1"/>
    <col min="4871" max="4871" width="11.453125" style="6"/>
    <col min="4872" max="4872" width="13.1796875" style="6" customWidth="1"/>
    <col min="4873" max="5123" width="11.453125" style="6"/>
    <col min="5124" max="5124" width="13.1796875" style="6" customWidth="1"/>
    <col min="5125" max="5125" width="15.1796875" style="6" customWidth="1"/>
    <col min="5126" max="5126" width="42" style="6" customWidth="1"/>
    <col min="5127" max="5127" width="11.453125" style="6"/>
    <col min="5128" max="5128" width="13.1796875" style="6" customWidth="1"/>
    <col min="5129" max="5379" width="11.453125" style="6"/>
    <col min="5380" max="5380" width="13.1796875" style="6" customWidth="1"/>
    <col min="5381" max="5381" width="15.1796875" style="6" customWidth="1"/>
    <col min="5382" max="5382" width="42" style="6" customWidth="1"/>
    <col min="5383" max="5383" width="11.453125" style="6"/>
    <col min="5384" max="5384" width="13.1796875" style="6" customWidth="1"/>
    <col min="5385" max="5635" width="11.453125" style="6"/>
    <col min="5636" max="5636" width="13.1796875" style="6" customWidth="1"/>
    <col min="5637" max="5637" width="15.1796875" style="6" customWidth="1"/>
    <col min="5638" max="5638" width="42" style="6" customWidth="1"/>
    <col min="5639" max="5639" width="11.453125" style="6"/>
    <col min="5640" max="5640" width="13.1796875" style="6" customWidth="1"/>
    <col min="5641" max="5891" width="11.453125" style="6"/>
    <col min="5892" max="5892" width="13.1796875" style="6" customWidth="1"/>
    <col min="5893" max="5893" width="15.1796875" style="6" customWidth="1"/>
    <col min="5894" max="5894" width="42" style="6" customWidth="1"/>
    <col min="5895" max="5895" width="11.453125" style="6"/>
    <col min="5896" max="5896" width="13.1796875" style="6" customWidth="1"/>
    <col min="5897" max="6147" width="11.453125" style="6"/>
    <col min="6148" max="6148" width="13.1796875" style="6" customWidth="1"/>
    <col min="6149" max="6149" width="15.1796875" style="6" customWidth="1"/>
    <col min="6150" max="6150" width="42" style="6" customWidth="1"/>
    <col min="6151" max="6151" width="11.453125" style="6"/>
    <col min="6152" max="6152" width="13.1796875" style="6" customWidth="1"/>
    <col min="6153" max="6403" width="11.453125" style="6"/>
    <col min="6404" max="6404" width="13.1796875" style="6" customWidth="1"/>
    <col min="6405" max="6405" width="15.1796875" style="6" customWidth="1"/>
    <col min="6406" max="6406" width="42" style="6" customWidth="1"/>
    <col min="6407" max="6407" width="11.453125" style="6"/>
    <col min="6408" max="6408" width="13.1796875" style="6" customWidth="1"/>
    <col min="6409" max="6659" width="11.453125" style="6"/>
    <col min="6660" max="6660" width="13.1796875" style="6" customWidth="1"/>
    <col min="6661" max="6661" width="15.1796875" style="6" customWidth="1"/>
    <col min="6662" max="6662" width="42" style="6" customWidth="1"/>
    <col min="6663" max="6663" width="11.453125" style="6"/>
    <col min="6664" max="6664" width="13.1796875" style="6" customWidth="1"/>
    <col min="6665" max="6915" width="11.453125" style="6"/>
    <col min="6916" max="6916" width="13.1796875" style="6" customWidth="1"/>
    <col min="6917" max="6917" width="15.1796875" style="6" customWidth="1"/>
    <col min="6918" max="6918" width="42" style="6" customWidth="1"/>
    <col min="6919" max="6919" width="11.453125" style="6"/>
    <col min="6920" max="6920" width="13.1796875" style="6" customWidth="1"/>
    <col min="6921" max="7171" width="11.453125" style="6"/>
    <col min="7172" max="7172" width="13.1796875" style="6" customWidth="1"/>
    <col min="7173" max="7173" width="15.1796875" style="6" customWidth="1"/>
    <col min="7174" max="7174" width="42" style="6" customWidth="1"/>
    <col min="7175" max="7175" width="11.453125" style="6"/>
    <col min="7176" max="7176" width="13.1796875" style="6" customWidth="1"/>
    <col min="7177" max="7427" width="11.453125" style="6"/>
    <col min="7428" max="7428" width="13.1796875" style="6" customWidth="1"/>
    <col min="7429" max="7429" width="15.1796875" style="6" customWidth="1"/>
    <col min="7430" max="7430" width="42" style="6" customWidth="1"/>
    <col min="7431" max="7431" width="11.453125" style="6"/>
    <col min="7432" max="7432" width="13.1796875" style="6" customWidth="1"/>
    <col min="7433" max="7683" width="11.453125" style="6"/>
    <col min="7684" max="7684" width="13.1796875" style="6" customWidth="1"/>
    <col min="7685" max="7685" width="15.1796875" style="6" customWidth="1"/>
    <col min="7686" max="7686" width="42" style="6" customWidth="1"/>
    <col min="7687" max="7687" width="11.453125" style="6"/>
    <col min="7688" max="7688" width="13.1796875" style="6" customWidth="1"/>
    <col min="7689" max="7939" width="11.453125" style="6"/>
    <col min="7940" max="7940" width="13.1796875" style="6" customWidth="1"/>
    <col min="7941" max="7941" width="15.1796875" style="6" customWidth="1"/>
    <col min="7942" max="7942" width="42" style="6" customWidth="1"/>
    <col min="7943" max="7943" width="11.453125" style="6"/>
    <col min="7944" max="7944" width="13.1796875" style="6" customWidth="1"/>
    <col min="7945" max="8195" width="11.453125" style="6"/>
    <col min="8196" max="8196" width="13.1796875" style="6" customWidth="1"/>
    <col min="8197" max="8197" width="15.1796875" style="6" customWidth="1"/>
    <col min="8198" max="8198" width="42" style="6" customWidth="1"/>
    <col min="8199" max="8199" width="11.453125" style="6"/>
    <col min="8200" max="8200" width="13.1796875" style="6" customWidth="1"/>
    <col min="8201" max="8451" width="11.453125" style="6"/>
    <col min="8452" max="8452" width="13.1796875" style="6" customWidth="1"/>
    <col min="8453" max="8453" width="15.1796875" style="6" customWidth="1"/>
    <col min="8454" max="8454" width="42" style="6" customWidth="1"/>
    <col min="8455" max="8455" width="11.453125" style="6"/>
    <col min="8456" max="8456" width="13.1796875" style="6" customWidth="1"/>
    <col min="8457" max="8707" width="11.453125" style="6"/>
    <col min="8708" max="8708" width="13.1796875" style="6" customWidth="1"/>
    <col min="8709" max="8709" width="15.1796875" style="6" customWidth="1"/>
    <col min="8710" max="8710" width="42" style="6" customWidth="1"/>
    <col min="8711" max="8711" width="11.453125" style="6"/>
    <col min="8712" max="8712" width="13.1796875" style="6" customWidth="1"/>
    <col min="8713" max="8963" width="11.453125" style="6"/>
    <col min="8964" max="8964" width="13.1796875" style="6" customWidth="1"/>
    <col min="8965" max="8965" width="15.1796875" style="6" customWidth="1"/>
    <col min="8966" max="8966" width="42" style="6" customWidth="1"/>
    <col min="8967" max="8967" width="11.453125" style="6"/>
    <col min="8968" max="8968" width="13.1796875" style="6" customWidth="1"/>
    <col min="8969" max="9219" width="11.453125" style="6"/>
    <col min="9220" max="9220" width="13.1796875" style="6" customWidth="1"/>
    <col min="9221" max="9221" width="15.1796875" style="6" customWidth="1"/>
    <col min="9222" max="9222" width="42" style="6" customWidth="1"/>
    <col min="9223" max="9223" width="11.453125" style="6"/>
    <col min="9224" max="9224" width="13.1796875" style="6" customWidth="1"/>
    <col min="9225" max="9475" width="11.453125" style="6"/>
    <col min="9476" max="9476" width="13.1796875" style="6" customWidth="1"/>
    <col min="9477" max="9477" width="15.1796875" style="6" customWidth="1"/>
    <col min="9478" max="9478" width="42" style="6" customWidth="1"/>
    <col min="9479" max="9479" width="11.453125" style="6"/>
    <col min="9480" max="9480" width="13.1796875" style="6" customWidth="1"/>
    <col min="9481" max="9731" width="11.453125" style="6"/>
    <col min="9732" max="9732" width="13.1796875" style="6" customWidth="1"/>
    <col min="9733" max="9733" width="15.1796875" style="6" customWidth="1"/>
    <col min="9734" max="9734" width="42" style="6" customWidth="1"/>
    <col min="9735" max="9735" width="11.453125" style="6"/>
    <col min="9736" max="9736" width="13.1796875" style="6" customWidth="1"/>
    <col min="9737" max="9987" width="11.453125" style="6"/>
    <col min="9988" max="9988" width="13.1796875" style="6" customWidth="1"/>
    <col min="9989" max="9989" width="15.1796875" style="6" customWidth="1"/>
    <col min="9990" max="9990" width="42" style="6" customWidth="1"/>
    <col min="9991" max="9991" width="11.453125" style="6"/>
    <col min="9992" max="9992" width="13.1796875" style="6" customWidth="1"/>
    <col min="9993" max="10243" width="11.453125" style="6"/>
    <col min="10244" max="10244" width="13.1796875" style="6" customWidth="1"/>
    <col min="10245" max="10245" width="15.1796875" style="6" customWidth="1"/>
    <col min="10246" max="10246" width="42" style="6" customWidth="1"/>
    <col min="10247" max="10247" width="11.453125" style="6"/>
    <col min="10248" max="10248" width="13.1796875" style="6" customWidth="1"/>
    <col min="10249" max="10499" width="11.453125" style="6"/>
    <col min="10500" max="10500" width="13.1796875" style="6" customWidth="1"/>
    <col min="10501" max="10501" width="15.1796875" style="6" customWidth="1"/>
    <col min="10502" max="10502" width="42" style="6" customWidth="1"/>
    <col min="10503" max="10503" width="11.453125" style="6"/>
    <col min="10504" max="10504" width="13.1796875" style="6" customWidth="1"/>
    <col min="10505" max="10755" width="11.453125" style="6"/>
    <col min="10756" max="10756" width="13.1796875" style="6" customWidth="1"/>
    <col min="10757" max="10757" width="15.1796875" style="6" customWidth="1"/>
    <col min="10758" max="10758" width="42" style="6" customWidth="1"/>
    <col min="10759" max="10759" width="11.453125" style="6"/>
    <col min="10760" max="10760" width="13.1796875" style="6" customWidth="1"/>
    <col min="10761" max="11011" width="11.453125" style="6"/>
    <col min="11012" max="11012" width="13.1796875" style="6" customWidth="1"/>
    <col min="11013" max="11013" width="15.1796875" style="6" customWidth="1"/>
    <col min="11014" max="11014" width="42" style="6" customWidth="1"/>
    <col min="11015" max="11015" width="11.453125" style="6"/>
    <col min="11016" max="11016" width="13.1796875" style="6" customWidth="1"/>
    <col min="11017" max="11267" width="11.453125" style="6"/>
    <col min="11268" max="11268" width="13.1796875" style="6" customWidth="1"/>
    <col min="11269" max="11269" width="15.1796875" style="6" customWidth="1"/>
    <col min="11270" max="11270" width="42" style="6" customWidth="1"/>
    <col min="11271" max="11271" width="11.453125" style="6"/>
    <col min="11272" max="11272" width="13.1796875" style="6" customWidth="1"/>
    <col min="11273" max="11523" width="11.453125" style="6"/>
    <col min="11524" max="11524" width="13.1796875" style="6" customWidth="1"/>
    <col min="11525" max="11525" width="15.1796875" style="6" customWidth="1"/>
    <col min="11526" max="11526" width="42" style="6" customWidth="1"/>
    <col min="11527" max="11527" width="11.453125" style="6"/>
    <col min="11528" max="11528" width="13.1796875" style="6" customWidth="1"/>
    <col min="11529" max="11779" width="11.453125" style="6"/>
    <col min="11780" max="11780" width="13.1796875" style="6" customWidth="1"/>
    <col min="11781" max="11781" width="15.1796875" style="6" customWidth="1"/>
    <col min="11782" max="11782" width="42" style="6" customWidth="1"/>
    <col min="11783" max="11783" width="11.453125" style="6"/>
    <col min="11784" max="11784" width="13.1796875" style="6" customWidth="1"/>
    <col min="11785" max="12035" width="11.453125" style="6"/>
    <col min="12036" max="12036" width="13.1796875" style="6" customWidth="1"/>
    <col min="12037" max="12037" width="15.1796875" style="6" customWidth="1"/>
    <col min="12038" max="12038" width="42" style="6" customWidth="1"/>
    <col min="12039" max="12039" width="11.453125" style="6"/>
    <col min="12040" max="12040" width="13.1796875" style="6" customWidth="1"/>
    <col min="12041" max="12291" width="11.453125" style="6"/>
    <col min="12292" max="12292" width="13.1796875" style="6" customWidth="1"/>
    <col min="12293" max="12293" width="15.1796875" style="6" customWidth="1"/>
    <col min="12294" max="12294" width="42" style="6" customWidth="1"/>
    <col min="12295" max="12295" width="11.453125" style="6"/>
    <col min="12296" max="12296" width="13.1796875" style="6" customWidth="1"/>
    <col min="12297" max="12547" width="11.453125" style="6"/>
    <col min="12548" max="12548" width="13.1796875" style="6" customWidth="1"/>
    <col min="12549" max="12549" width="15.1796875" style="6" customWidth="1"/>
    <col min="12550" max="12550" width="42" style="6" customWidth="1"/>
    <col min="12551" max="12551" width="11.453125" style="6"/>
    <col min="12552" max="12552" width="13.1796875" style="6" customWidth="1"/>
    <col min="12553" max="12803" width="11.453125" style="6"/>
    <col min="12804" max="12804" width="13.1796875" style="6" customWidth="1"/>
    <col min="12805" max="12805" width="15.1796875" style="6" customWidth="1"/>
    <col min="12806" max="12806" width="42" style="6" customWidth="1"/>
    <col min="12807" max="12807" width="11.453125" style="6"/>
    <col min="12808" max="12808" width="13.1796875" style="6" customWidth="1"/>
    <col min="12809" max="13059" width="11.453125" style="6"/>
    <col min="13060" max="13060" width="13.1796875" style="6" customWidth="1"/>
    <col min="13061" max="13061" width="15.1796875" style="6" customWidth="1"/>
    <col min="13062" max="13062" width="42" style="6" customWidth="1"/>
    <col min="13063" max="13063" width="11.453125" style="6"/>
    <col min="13064" max="13064" width="13.1796875" style="6" customWidth="1"/>
    <col min="13065" max="13315" width="11.453125" style="6"/>
    <col min="13316" max="13316" width="13.1796875" style="6" customWidth="1"/>
    <col min="13317" max="13317" width="15.1796875" style="6" customWidth="1"/>
    <col min="13318" max="13318" width="42" style="6" customWidth="1"/>
    <col min="13319" max="13319" width="11.453125" style="6"/>
    <col min="13320" max="13320" width="13.1796875" style="6" customWidth="1"/>
    <col min="13321" max="13571" width="11.453125" style="6"/>
    <col min="13572" max="13572" width="13.1796875" style="6" customWidth="1"/>
    <col min="13573" max="13573" width="15.1796875" style="6" customWidth="1"/>
    <col min="13574" max="13574" width="42" style="6" customWidth="1"/>
    <col min="13575" max="13575" width="11.453125" style="6"/>
    <col min="13576" max="13576" width="13.1796875" style="6" customWidth="1"/>
    <col min="13577" max="13827" width="11.453125" style="6"/>
    <col min="13828" max="13828" width="13.1796875" style="6" customWidth="1"/>
    <col min="13829" max="13829" width="15.1796875" style="6" customWidth="1"/>
    <col min="13830" max="13830" width="42" style="6" customWidth="1"/>
    <col min="13831" max="13831" width="11.453125" style="6"/>
    <col min="13832" max="13832" width="13.1796875" style="6" customWidth="1"/>
    <col min="13833" max="14083" width="11.453125" style="6"/>
    <col min="14084" max="14084" width="13.1796875" style="6" customWidth="1"/>
    <col min="14085" max="14085" width="15.1796875" style="6" customWidth="1"/>
    <col min="14086" max="14086" width="42" style="6" customWidth="1"/>
    <col min="14087" max="14087" width="11.453125" style="6"/>
    <col min="14088" max="14088" width="13.1796875" style="6" customWidth="1"/>
    <col min="14089" max="14339" width="11.453125" style="6"/>
    <col min="14340" max="14340" width="13.1796875" style="6" customWidth="1"/>
    <col min="14341" max="14341" width="15.1796875" style="6" customWidth="1"/>
    <col min="14342" max="14342" width="42" style="6" customWidth="1"/>
    <col min="14343" max="14343" width="11.453125" style="6"/>
    <col min="14344" max="14344" width="13.1796875" style="6" customWidth="1"/>
    <col min="14345" max="14595" width="11.453125" style="6"/>
    <col min="14596" max="14596" width="13.1796875" style="6" customWidth="1"/>
    <col min="14597" max="14597" width="15.1796875" style="6" customWidth="1"/>
    <col min="14598" max="14598" width="42" style="6" customWidth="1"/>
    <col min="14599" max="14599" width="11.453125" style="6"/>
    <col min="14600" max="14600" width="13.1796875" style="6" customWidth="1"/>
    <col min="14601" max="14851" width="11.453125" style="6"/>
    <col min="14852" max="14852" width="13.1796875" style="6" customWidth="1"/>
    <col min="14853" max="14853" width="15.1796875" style="6" customWidth="1"/>
    <col min="14854" max="14854" width="42" style="6" customWidth="1"/>
    <col min="14855" max="14855" width="11.453125" style="6"/>
    <col min="14856" max="14856" width="13.1796875" style="6" customWidth="1"/>
    <col min="14857" max="15107" width="11.453125" style="6"/>
    <col min="15108" max="15108" width="13.1796875" style="6" customWidth="1"/>
    <col min="15109" max="15109" width="15.1796875" style="6" customWidth="1"/>
    <col min="15110" max="15110" width="42" style="6" customWidth="1"/>
    <col min="15111" max="15111" width="11.453125" style="6"/>
    <col min="15112" max="15112" width="13.1796875" style="6" customWidth="1"/>
    <col min="15113" max="15363" width="11.453125" style="6"/>
    <col min="15364" max="15364" width="13.1796875" style="6" customWidth="1"/>
    <col min="15365" max="15365" width="15.1796875" style="6" customWidth="1"/>
    <col min="15366" max="15366" width="42" style="6" customWidth="1"/>
    <col min="15367" max="15367" width="11.453125" style="6"/>
    <col min="15368" max="15368" width="13.1796875" style="6" customWidth="1"/>
    <col min="15369" max="15619" width="11.453125" style="6"/>
    <col min="15620" max="15620" width="13.1796875" style="6" customWidth="1"/>
    <col min="15621" max="15621" width="15.1796875" style="6" customWidth="1"/>
    <col min="15622" max="15622" width="42" style="6" customWidth="1"/>
    <col min="15623" max="15623" width="11.453125" style="6"/>
    <col min="15624" max="15624" width="13.1796875" style="6" customWidth="1"/>
    <col min="15625" max="15875" width="11.453125" style="6"/>
    <col min="15876" max="15876" width="13.1796875" style="6" customWidth="1"/>
    <col min="15877" max="15877" width="15.1796875" style="6" customWidth="1"/>
    <col min="15878" max="15878" width="42" style="6" customWidth="1"/>
    <col min="15879" max="15879" width="11.453125" style="6"/>
    <col min="15880" max="15880" width="13.1796875" style="6" customWidth="1"/>
    <col min="15881" max="16131" width="11.453125" style="6"/>
    <col min="16132" max="16132" width="13.1796875" style="6" customWidth="1"/>
    <col min="16133" max="16133" width="15.1796875" style="6" customWidth="1"/>
    <col min="16134" max="16134" width="42" style="6" customWidth="1"/>
    <col min="16135" max="16135" width="11.453125" style="6"/>
    <col min="16136" max="16136" width="13.1796875" style="6" customWidth="1"/>
    <col min="16137" max="16384" width="11.453125" style="6"/>
  </cols>
  <sheetData>
    <row r="1" spans="1:15" ht="16" thickBot="1"/>
    <row r="2" spans="1:15" customFormat="1" ht="15" thickBot="1">
      <c r="A2" s="27"/>
      <c r="B2" s="28"/>
      <c r="C2" s="148" t="s">
        <v>25</v>
      </c>
      <c r="D2" s="144" t="s">
        <v>24</v>
      </c>
      <c r="E2" s="145"/>
      <c r="F2" s="57"/>
      <c r="G2" s="1"/>
      <c r="H2" s="1"/>
      <c r="I2" s="1"/>
      <c r="J2" s="1"/>
      <c r="K2" s="2"/>
      <c r="L2" s="3"/>
    </row>
    <row r="3" spans="1:15" customFormat="1" ht="15" thickBot="1">
      <c r="A3" s="33"/>
      <c r="B3" s="34"/>
      <c r="C3" s="149"/>
      <c r="D3" s="47" t="s">
        <v>27</v>
      </c>
      <c r="E3" s="35"/>
      <c r="F3" s="56"/>
      <c r="G3" s="1"/>
      <c r="H3" s="1"/>
      <c r="I3" s="1"/>
      <c r="J3" s="1"/>
      <c r="K3" s="2"/>
      <c r="L3" s="3"/>
    </row>
    <row r="4" spans="1:15" customFormat="1" ht="15" thickBot="1">
      <c r="A4" s="33"/>
      <c r="B4" s="34"/>
      <c r="C4" s="154" t="s">
        <v>26</v>
      </c>
      <c r="D4" s="156" t="s">
        <v>28</v>
      </c>
      <c r="E4" s="157"/>
      <c r="F4" s="55"/>
      <c r="G4" s="1"/>
      <c r="H4" s="1"/>
      <c r="I4" s="1"/>
      <c r="J4" s="1"/>
      <c r="K4" s="2"/>
      <c r="L4" s="3"/>
    </row>
    <row r="5" spans="1:15" customFormat="1" ht="23.5" thickBot="1">
      <c r="A5" s="29"/>
      <c r="B5" s="30"/>
      <c r="C5" s="155"/>
      <c r="D5" s="158" t="s">
        <v>29</v>
      </c>
      <c r="E5" s="159"/>
      <c r="F5" s="55"/>
      <c r="G5" s="4"/>
      <c r="H5" s="4"/>
      <c r="I5" s="4"/>
      <c r="J5" s="4"/>
      <c r="K5" s="4"/>
      <c r="L5" s="4"/>
      <c r="M5" s="143"/>
      <c r="N5" s="143"/>
      <c r="O5" s="6"/>
    </row>
    <row r="6" spans="1:15" ht="18">
      <c r="A6" s="7"/>
      <c r="B6" s="7"/>
      <c r="C6" s="7"/>
      <c r="D6" s="7"/>
      <c r="E6" s="7"/>
      <c r="F6" s="7"/>
      <c r="M6" s="143"/>
      <c r="N6" s="143"/>
    </row>
    <row r="7" spans="1:15" ht="15.5">
      <c r="A7" s="8" t="s">
        <v>0</v>
      </c>
      <c r="B7" s="8"/>
      <c r="C7" s="9">
        <v>45197</v>
      </c>
      <c r="D7" s="8" t="s">
        <v>1</v>
      </c>
      <c r="E7" s="32">
        <v>20230901408</v>
      </c>
      <c r="F7" s="58"/>
      <c r="M7" s="5"/>
      <c r="N7" s="5"/>
    </row>
    <row r="8" spans="1:15" ht="15.5">
      <c r="A8" s="10"/>
      <c r="B8" s="10"/>
      <c r="C8" s="10"/>
      <c r="D8" s="10"/>
      <c r="E8" s="10"/>
      <c r="F8" s="10"/>
      <c r="M8" s="5"/>
      <c r="N8" s="5"/>
    </row>
    <row r="9" spans="1:15" ht="15.5">
      <c r="A9" s="8" t="s">
        <v>2</v>
      </c>
      <c r="B9" s="8"/>
      <c r="C9" s="38" t="s">
        <v>37</v>
      </c>
      <c r="D9" s="12" t="s">
        <v>3</v>
      </c>
      <c r="E9" s="40" t="s">
        <v>39</v>
      </c>
      <c r="F9" s="59"/>
      <c r="M9" s="5"/>
      <c r="N9" s="5"/>
    </row>
    <row r="10" spans="1:15" ht="15.5">
      <c r="A10" s="10"/>
      <c r="B10" s="10"/>
      <c r="C10" s="10"/>
      <c r="D10" s="10"/>
      <c r="E10" s="10"/>
      <c r="F10" s="10"/>
      <c r="M10" s="5"/>
      <c r="N10" s="5"/>
    </row>
    <row r="11" spans="1:15" ht="15.5">
      <c r="A11" s="141" t="s">
        <v>22</v>
      </c>
      <c r="B11" s="142"/>
      <c r="C11" s="38" t="s">
        <v>37</v>
      </c>
      <c r="D11" s="12" t="s">
        <v>23</v>
      </c>
      <c r="E11" s="31" t="s">
        <v>36</v>
      </c>
      <c r="F11" s="60"/>
      <c r="M11" s="5"/>
      <c r="N11" s="5"/>
    </row>
    <row r="12" spans="1:15" ht="15.5">
      <c r="A12" s="10"/>
      <c r="B12" s="10"/>
      <c r="C12" s="10"/>
      <c r="D12" s="10"/>
      <c r="E12" s="10"/>
      <c r="F12" s="10"/>
      <c r="M12" s="5"/>
      <c r="N12" s="5"/>
    </row>
    <row r="13" spans="1:15" ht="15.5">
      <c r="A13" s="8" t="s">
        <v>4</v>
      </c>
      <c r="B13" s="8"/>
      <c r="C13" s="39" t="s">
        <v>38</v>
      </c>
      <c r="D13" s="12" t="s">
        <v>5</v>
      </c>
      <c r="E13" s="11" t="s">
        <v>30</v>
      </c>
      <c r="F13" s="14"/>
      <c r="M13" s="5"/>
      <c r="N13" s="5"/>
    </row>
    <row r="14" spans="1:15" ht="15.5">
      <c r="A14" s="10"/>
      <c r="B14" s="10"/>
      <c r="C14" s="10"/>
      <c r="D14" s="10"/>
      <c r="E14" s="10"/>
      <c r="F14" s="10"/>
      <c r="M14" s="5"/>
      <c r="N14" s="5"/>
    </row>
    <row r="15" spans="1:15" ht="15.5">
      <c r="A15" s="8" t="s">
        <v>6</v>
      </c>
      <c r="B15" s="8"/>
      <c r="C15" s="9">
        <v>45198</v>
      </c>
      <c r="D15" s="12" t="s">
        <v>7</v>
      </c>
      <c r="E15" s="13" t="s">
        <v>41</v>
      </c>
      <c r="F15" s="61"/>
      <c r="M15" s="5"/>
      <c r="N15" s="5"/>
    </row>
    <row r="16" spans="1:15" ht="15.5">
      <c r="A16" s="10"/>
      <c r="B16" s="10"/>
      <c r="C16" s="10"/>
      <c r="D16" s="10"/>
      <c r="E16" s="10"/>
      <c r="F16" s="10"/>
      <c r="M16" s="5"/>
      <c r="N16" s="5"/>
    </row>
    <row r="17" spans="1:14" ht="15.5">
      <c r="A17" s="8" t="s">
        <v>8</v>
      </c>
      <c r="B17" s="8"/>
      <c r="C17" s="11" t="s">
        <v>42</v>
      </c>
      <c r="D17" s="14"/>
      <c r="E17" s="15"/>
      <c r="F17" s="15"/>
      <c r="M17" s="5"/>
      <c r="N17" s="5"/>
    </row>
    <row r="18" spans="1:14" ht="15.5">
      <c r="A18" s="10"/>
      <c r="B18" s="10"/>
      <c r="C18" s="10"/>
      <c r="D18" s="10"/>
      <c r="E18" s="10"/>
      <c r="F18" s="10"/>
      <c r="M18" s="5"/>
      <c r="N18" s="5"/>
    </row>
    <row r="19" spans="1:14" ht="15.5">
      <c r="A19" s="8" t="s">
        <v>9</v>
      </c>
      <c r="B19" s="8"/>
      <c r="C19" s="11"/>
      <c r="D19" s="12" t="s">
        <v>20</v>
      </c>
      <c r="E19" s="13"/>
      <c r="F19" s="61"/>
      <c r="M19" s="5"/>
      <c r="N19" s="5"/>
    </row>
    <row r="20" spans="1:14" ht="15.5">
      <c r="A20" s="10"/>
      <c r="B20" s="10"/>
      <c r="C20" s="10"/>
      <c r="D20" s="10"/>
      <c r="E20" s="10"/>
      <c r="F20" s="10"/>
      <c r="M20" s="5"/>
      <c r="N20" s="5"/>
    </row>
    <row r="21" spans="1:14" ht="15.5">
      <c r="A21" s="8" t="s">
        <v>21</v>
      </c>
      <c r="B21" s="8"/>
      <c r="C21" s="26"/>
      <c r="D21" s="17"/>
      <c r="E21" s="18"/>
      <c r="F21" s="18"/>
      <c r="M21" s="5"/>
      <c r="N21" s="5"/>
    </row>
    <row r="22" spans="1:14" ht="15.5">
      <c r="A22" s="19"/>
      <c r="B22" s="20"/>
      <c r="C22" s="19"/>
      <c r="D22" s="19"/>
      <c r="E22" s="19"/>
      <c r="F22" s="19"/>
      <c r="M22" s="16"/>
      <c r="N22" s="16"/>
    </row>
    <row r="23" spans="1:14" ht="3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62" t="s">
        <v>40</v>
      </c>
      <c r="G23" s="48" t="s">
        <v>31</v>
      </c>
      <c r="H23" s="48" t="s">
        <v>32</v>
      </c>
      <c r="M23" s="16"/>
      <c r="N23" s="16"/>
    </row>
    <row r="24" spans="1:14" ht="15.5">
      <c r="A24" s="68" t="s">
        <v>44</v>
      </c>
      <c r="B24" s="68" t="s">
        <v>45</v>
      </c>
      <c r="C24" s="69" t="s">
        <v>46</v>
      </c>
      <c r="D24" s="54">
        <v>1</v>
      </c>
      <c r="E24" s="70"/>
      <c r="F24" s="70">
        <v>45002</v>
      </c>
      <c r="G24" s="67">
        <v>1900</v>
      </c>
      <c r="H24" s="49">
        <f t="shared" ref="H24" si="0">D24*G24</f>
        <v>1900</v>
      </c>
      <c r="M24" s="16"/>
      <c r="N24" s="16"/>
    </row>
    <row r="25" spans="1:14" ht="15.5">
      <c r="A25" s="63">
        <v>359025</v>
      </c>
      <c r="B25" s="63" t="s">
        <v>48</v>
      </c>
      <c r="C25" s="65" t="s">
        <v>43</v>
      </c>
      <c r="D25" s="63">
        <v>1</v>
      </c>
      <c r="E25" s="66"/>
      <c r="F25" s="66">
        <v>46188</v>
      </c>
      <c r="G25" s="67">
        <v>850</v>
      </c>
      <c r="H25" s="49">
        <f t="shared" ref="H25" si="1">D25*G25</f>
        <v>850</v>
      </c>
      <c r="M25" s="16"/>
      <c r="N25" s="16"/>
    </row>
    <row r="26" spans="1:14" ht="15.5">
      <c r="A26" s="63">
        <v>359025</v>
      </c>
      <c r="B26" s="63" t="s">
        <v>49</v>
      </c>
      <c r="C26" s="65" t="s">
        <v>43</v>
      </c>
      <c r="D26" s="63">
        <v>1</v>
      </c>
      <c r="E26" s="66"/>
      <c r="F26" s="66">
        <v>46188</v>
      </c>
      <c r="G26" s="67">
        <v>850</v>
      </c>
      <c r="H26" s="49">
        <v>850</v>
      </c>
      <c r="M26" s="16"/>
      <c r="N26" s="16"/>
    </row>
    <row r="27" spans="1:14" ht="15.5">
      <c r="A27" s="64">
        <v>68022663</v>
      </c>
      <c r="B27" s="64">
        <v>63381180</v>
      </c>
      <c r="C27" s="65" t="s">
        <v>47</v>
      </c>
      <c r="D27" s="64">
        <v>2</v>
      </c>
      <c r="E27" s="71"/>
      <c r="F27" s="71">
        <v>46203</v>
      </c>
      <c r="G27" s="67">
        <v>120</v>
      </c>
      <c r="H27" s="49">
        <f t="shared" ref="H27" si="2">D27*G27</f>
        <v>240</v>
      </c>
      <c r="M27" s="16"/>
      <c r="N27" s="16"/>
    </row>
    <row r="28" spans="1:14" ht="17.5">
      <c r="B28" s="23"/>
      <c r="C28" s="23"/>
      <c r="G28" s="41" t="s">
        <v>33</v>
      </c>
      <c r="H28" s="42">
        <f>SUM(H24:H27)</f>
        <v>3840</v>
      </c>
    </row>
    <row r="29" spans="1:14" ht="17.5">
      <c r="B29" s="23"/>
      <c r="C29" s="23"/>
      <c r="G29" s="41" t="s">
        <v>34</v>
      </c>
      <c r="H29" s="43">
        <f>+H28*0.12</f>
        <v>460.79999999999995</v>
      </c>
    </row>
    <row r="30" spans="1:14" ht="17.5">
      <c r="B30" s="23"/>
      <c r="C30" s="23"/>
      <c r="G30" s="41" t="s">
        <v>35</v>
      </c>
      <c r="H30" s="43">
        <f>+H28+H29</f>
        <v>4300.8</v>
      </c>
    </row>
    <row r="31" spans="1:14" ht="15.5">
      <c r="B31" s="52"/>
      <c r="C31" s="53"/>
      <c r="G31" s="44"/>
      <c r="H31" s="50"/>
    </row>
    <row r="32" spans="1:14" ht="15.5">
      <c r="B32" s="19"/>
      <c r="C32" s="51"/>
      <c r="G32" s="44"/>
      <c r="H32" s="50"/>
    </row>
    <row r="33" spans="1:8" ht="18" thickBot="1">
      <c r="A33" s="24" t="s">
        <v>15</v>
      </c>
      <c r="B33" s="23"/>
      <c r="C33" s="45"/>
      <c r="G33" s="44"/>
      <c r="H33" s="50"/>
    </row>
    <row r="34" spans="1:8" ht="17.5">
      <c r="A34" s="24"/>
      <c r="B34" s="23"/>
      <c r="C34" s="23"/>
      <c r="G34" s="44"/>
      <c r="H34" s="50"/>
    </row>
    <row r="35" spans="1:8" ht="17.5">
      <c r="A35" s="24"/>
      <c r="B35" s="23"/>
      <c r="C35" s="23"/>
      <c r="G35" s="44"/>
      <c r="H35" s="50"/>
    </row>
    <row r="36" spans="1:8" ht="18" thickBot="1">
      <c r="A36" s="24" t="s">
        <v>16</v>
      </c>
      <c r="B36" s="23"/>
      <c r="C36" s="45"/>
      <c r="G36" s="44"/>
      <c r="H36" s="50"/>
    </row>
    <row r="37" spans="1:8" ht="17.5">
      <c r="A37" s="24"/>
      <c r="B37" s="23"/>
      <c r="C37" s="23"/>
      <c r="G37" s="44"/>
      <c r="H37" s="50"/>
    </row>
    <row r="38" spans="1:8" ht="17.5">
      <c r="A38" s="24"/>
    </row>
    <row r="39" spans="1:8" ht="18" thickBot="1">
      <c r="A39" s="24" t="s">
        <v>17</v>
      </c>
      <c r="C39" s="46"/>
    </row>
    <row r="40" spans="1:8" ht="17.5">
      <c r="A40" s="24"/>
    </row>
    <row r="41" spans="1:8" ht="17.5">
      <c r="A41" s="24"/>
    </row>
    <row r="42" spans="1:8" ht="18" thickBot="1">
      <c r="A42" s="24" t="s">
        <v>18</v>
      </c>
      <c r="C42" s="46"/>
    </row>
    <row r="43" spans="1:8" ht="17.5">
      <c r="A43" s="24"/>
    </row>
    <row r="44" spans="1:8" ht="17.5">
      <c r="A44" s="24"/>
    </row>
    <row r="45" spans="1:8" ht="18" thickBot="1">
      <c r="A45" s="24" t="s">
        <v>19</v>
      </c>
      <c r="C45" s="46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31:C32">
    <cfRule type="duplicateValues" dxfId="0" priority="1"/>
  </conditionalFormatting>
  <pageMargins left="0.7" right="0.7" top="0.75" bottom="0.75" header="0.3" footer="0.3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2023-11-05T00:19:24Z</cp:lastPrinted>
  <dcterms:created xsi:type="dcterms:W3CDTF">2023-01-26T13:28:36Z</dcterms:created>
  <dcterms:modified xsi:type="dcterms:W3CDTF">2024-03-25T02:53:24Z</dcterms:modified>
</cp:coreProperties>
</file>