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NEDY POLICENTRO\Bodega Kennedy\"/>
    </mc:Choice>
  </mc:AlternateContent>
  <xr:revisionPtr revIDLastSave="0" documentId="13_ncr:1_{4AB2EC76-948A-4A2E-BE17-73FF21BAECBF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ORNILLOS TITANIO" sheetId="1" r:id="rId1"/>
    <sheet name="INSTRUMENTAL" sheetId="3" r:id="rId2"/>
    <sheet name="TORNILLOS ACERO " sheetId="2" r:id="rId3"/>
    <sheet name="REMISION FIN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4" i="4" l="1"/>
  <c r="E18" i="4" l="1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7" i="4"/>
  <c r="E115" i="4" l="1"/>
  <c r="E116" i="4" s="1"/>
  <c r="E117" i="4" s="1"/>
  <c r="F87" i="1"/>
</calcChain>
</file>

<file path=xl/sharedStrings.xml><?xml version="1.0" encoding="utf-8"?>
<sst xmlns="http://schemas.openxmlformats.org/spreadsheetml/2006/main" count="735" uniqueCount="415">
  <si>
    <t xml:space="preserve">IRENE TITANIO </t>
  </si>
  <si>
    <t>T500035014</t>
  </si>
  <si>
    <t>TORNILLO CORTICAL 3.5*14 MM TITANIO</t>
  </si>
  <si>
    <t>T500035016</t>
  </si>
  <si>
    <t>TORNILLO CORTICAL 3.5*16 MM TITANIO</t>
  </si>
  <si>
    <t>T500035018</t>
  </si>
  <si>
    <t>TORNILLO CORTICAL 3.5*18 MM TITANIO</t>
  </si>
  <si>
    <t>T500035020</t>
  </si>
  <si>
    <t>TORNILLO CORTICAL 3.5*20 MM TITANIO</t>
  </si>
  <si>
    <t>T500035022</t>
  </si>
  <si>
    <t>TORNILLO CORTICAL 3.5*22 MM TITANIO</t>
  </si>
  <si>
    <t>T500035024</t>
  </si>
  <si>
    <t>TORNILLO CORTICAL 3.5*24 MM TITANIO</t>
  </si>
  <si>
    <t>T500035026</t>
  </si>
  <si>
    <t>TORNILLO CORTICAL 3.5*26 MM TITANIO</t>
  </si>
  <si>
    <t>T500035028</t>
  </si>
  <si>
    <t>TORNILLO CORTICAL 3.5*28 MM TITANIO</t>
  </si>
  <si>
    <t>T500035030</t>
  </si>
  <si>
    <t>TORNILLO CORTICAL 3.5*30 MM TITANIO</t>
  </si>
  <si>
    <t>T500035032</t>
  </si>
  <si>
    <t>TORNILLO CORTICAL 3.5*32 MM TITANIO</t>
  </si>
  <si>
    <t>T500035034</t>
  </si>
  <si>
    <t>TORNILLO CORTICAL 3.5*34 MM TITANIO</t>
  </si>
  <si>
    <t>T500035036</t>
  </si>
  <si>
    <t>TORNILLO CORTICAL 3.5*36 MM TITANIO</t>
  </si>
  <si>
    <t>T500035038</t>
  </si>
  <si>
    <t>TORNILLO CORTICAL 3.5*38 MM TITANIO</t>
  </si>
  <si>
    <t>T500035040</t>
  </si>
  <si>
    <t>TORNILLO CORTICAL 3.5*40 MM TITANIO</t>
  </si>
  <si>
    <t>T500035042</t>
  </si>
  <si>
    <t>TORNILLO CORTICAL 3.5*42 MM TITANIO</t>
  </si>
  <si>
    <t>T500035044</t>
  </si>
  <si>
    <t>TORNILLO CORTICAL 3.5*44 MM TITANIO</t>
  </si>
  <si>
    <t>T500035046</t>
  </si>
  <si>
    <t>TORNILLO CORTICAL 3.5*46 MM TITANIO</t>
  </si>
  <si>
    <t>T500035048</t>
  </si>
  <si>
    <t>TORNILLO CORTICAL 3.5*48 MM TITANIO</t>
  </si>
  <si>
    <t>T500935012</t>
  </si>
  <si>
    <t>TORNILLO BLOQ. 3.5*12 MM TITANIO</t>
  </si>
  <si>
    <t>T500935014</t>
  </si>
  <si>
    <t>TORNILLO BLOQ. 3.5*14 MM TITANIO</t>
  </si>
  <si>
    <t>T500935016</t>
  </si>
  <si>
    <t>TORNILLO BLOQ. 3.5*16 MM TITANIO</t>
  </si>
  <si>
    <t>T500935018</t>
  </si>
  <si>
    <t>TORNILLO BLOQ. 3.5*18 MM TITANIO</t>
  </si>
  <si>
    <t>T500935020</t>
  </si>
  <si>
    <t>TORNILLO BLOQ. 3.5*20 MM TITANIO</t>
  </si>
  <si>
    <t>T500935022</t>
  </si>
  <si>
    <t>TORNILLO BLOQ. 3.5*22 MM TITANIO</t>
  </si>
  <si>
    <t>T500935024</t>
  </si>
  <si>
    <t>TORNILLO BLOQ. 3.5*24 MM TITANIO</t>
  </si>
  <si>
    <t>T500935026</t>
  </si>
  <si>
    <t>TORNILLO BLOQ. 3.5*26 MM TITANIO</t>
  </si>
  <si>
    <t>T500935028</t>
  </si>
  <si>
    <t>TORNILLO BLOQ. 3.5*28 MM TITANIO</t>
  </si>
  <si>
    <t>T500935030</t>
  </si>
  <si>
    <t>TORNILLO BLOQ. 3.5*30 MM TITANIO</t>
  </si>
  <si>
    <t>T500935032</t>
  </si>
  <si>
    <t>TORNILLO BLOQ. 3.5*32 MM TITANIO</t>
  </si>
  <si>
    <t>T500935034</t>
  </si>
  <si>
    <t>TORNILLO BLOQ. 3.5*34 MM TITANIO</t>
  </si>
  <si>
    <t>T500935036</t>
  </si>
  <si>
    <t>TORNILLO BLOQ. 3.5*36 MM TITANIO</t>
  </si>
  <si>
    <t>T500935038</t>
  </si>
  <si>
    <t>TORNILLO BLOQ. 3.5*38 MM TITANIO</t>
  </si>
  <si>
    <t>T500935040</t>
  </si>
  <si>
    <t>TORNILLO BLOQ. 3.5*40 MM TITANIO</t>
  </si>
  <si>
    <t>T500935045</t>
  </si>
  <si>
    <t>TORNILLO BLOQ. 3.5*45 MM TITANIO</t>
  </si>
  <si>
    <t>T500935050</t>
  </si>
  <si>
    <t>TORNILLO BLOQ. 3.5*50 MM TITANIO</t>
  </si>
  <si>
    <t>T500935055</t>
  </si>
  <si>
    <t>TORNILLO BLOQ. 3.5*55 MM TITANIO</t>
  </si>
  <si>
    <t>T500935060</t>
  </si>
  <si>
    <t>TORNILLO BLOQ. 3.5*60 MM TITANIO</t>
  </si>
  <si>
    <t>T500935042</t>
  </si>
  <si>
    <t>TORNILLO BLOQ. 3.5*42 MM TITANIO</t>
  </si>
  <si>
    <t>T500935044</t>
  </si>
  <si>
    <t>TORNILLO BLOQ. 3.5*44 MM TITANIO</t>
  </si>
  <si>
    <t>T500935046</t>
  </si>
  <si>
    <t>TORNILLO BLOQ. 3.5*46 MM TITANIO</t>
  </si>
  <si>
    <t>T520840020</t>
  </si>
  <si>
    <t>TORNILLO ESPONJOSO 4.0*20 MM TITANIO</t>
  </si>
  <si>
    <t>T520840025</t>
  </si>
  <si>
    <t>TORNILLO ESPONJOSO 4.0*25 MM TITANIO</t>
  </si>
  <si>
    <t>T520840030</t>
  </si>
  <si>
    <t>TORNILLO ESPONJOSO 4.0*30 MM TITANIO</t>
  </si>
  <si>
    <t>T520840035</t>
  </si>
  <si>
    <t>TORNILLO ESPONJOSO 4.0*35 MM TITANIO</t>
  </si>
  <si>
    <t>T520840040</t>
  </si>
  <si>
    <t>TORNILLO ESPONJOSO 4.0*40 MM TITANIO</t>
  </si>
  <si>
    <t>T520840045</t>
  </si>
  <si>
    <t>TORNILLO ESPONJOSO 4.0*45 MM TITANIO</t>
  </si>
  <si>
    <t>T520840050</t>
  </si>
  <si>
    <t>TORNILLO ESPONJOSO 4.0*50 MM TITANIO</t>
  </si>
  <si>
    <t>T520840055</t>
  </si>
  <si>
    <t>TORNILLO ESPONJOSO 4.0*55 MM TITANIO</t>
  </si>
  <si>
    <t>T520840060</t>
  </si>
  <si>
    <t>TORNILLO ESPONJOSO 4.0*60 MM TITANIO</t>
  </si>
  <si>
    <t>ARANDELAS 3.5</t>
  </si>
  <si>
    <t>INSTRUMENTAL CAJA IRENE 3.5 TRAUMA</t>
  </si>
  <si>
    <t xml:space="preserve">BANDEJA INFERIOR </t>
  </si>
  <si>
    <t>ESPERIOS MANGO AZUL ANCHO</t>
  </si>
  <si>
    <t>ESPERIOS MANGO AZUL ANGOSTO</t>
  </si>
  <si>
    <t>ATORNILLADOR AZUL 3.5</t>
  </si>
  <si>
    <t>GANCHO REDUCTORES 3.5 MANGO AZUL</t>
  </si>
  <si>
    <t>PINZA REDUCTORA ESPAÑOLA</t>
  </si>
  <si>
    <t>GUBIA</t>
  </si>
  <si>
    <t>SEPARADORES DE SENMILER</t>
  </si>
  <si>
    <t>CURETA</t>
  </si>
  <si>
    <t>BANDEJA MEDIA</t>
  </si>
  <si>
    <t>SEPARADORES DE HOMAN</t>
  </si>
  <si>
    <t>ATORNILLADOR ANCLAJE RAPIDO MANGO AZUL</t>
  </si>
  <si>
    <t>PLANTILLAS MEDIDORES</t>
  </si>
  <si>
    <t>GUIAS BROCAS</t>
  </si>
  <si>
    <t>MANCHUELO EN T</t>
  </si>
  <si>
    <t>MEDIDOR DE PROFUNDIDAD</t>
  </si>
  <si>
    <t>DOBLADORAS DE PLACAS</t>
  </si>
  <si>
    <t>BROCAS 2.5</t>
  </si>
  <si>
    <t>BROCAS 3.5</t>
  </si>
  <si>
    <t>MACHUELO ANCLAJE RAPIDO</t>
  </si>
  <si>
    <t>ESCAREADOR</t>
  </si>
  <si>
    <t>TAMBOR DE INJERTO</t>
  </si>
  <si>
    <t>ANCLAJE CONICO</t>
  </si>
  <si>
    <t>BANDEJA SUPERIOR</t>
  </si>
  <si>
    <t>ATORNILLADOR ANCLAJE RAPIDO 1.5 DORADO</t>
  </si>
  <si>
    <t>ATORNILLADORES ANCLAJE RAPIDO EXAGONAL 3.5</t>
  </si>
  <si>
    <t>ATORNILLADORES ANCLAJE RAPIDO STARDRIVE 3.5</t>
  </si>
  <si>
    <t>MACHUELOS</t>
  </si>
  <si>
    <t>ATORNILLADORE 3.5 BICELADO LARGO</t>
  </si>
  <si>
    <t>GUIAS DE BLOQUEO AZULES</t>
  </si>
  <si>
    <t>GUIAS DE BLOQUEO VERDES</t>
  </si>
  <si>
    <t xml:space="preserve">LLAVES EN L </t>
  </si>
  <si>
    <t>MANGO EN T ANCLAJE RAPIDO 5.5</t>
  </si>
  <si>
    <t>PINZA DE PUNTA</t>
  </si>
  <si>
    <t>BROCAS DE ANCLAJE RAPIDO CON TOPE DE 2.7</t>
  </si>
  <si>
    <t>+</t>
  </si>
  <si>
    <t xml:space="preserve">GUIAS DE 1.6 </t>
  </si>
  <si>
    <t xml:space="preserve">PINZAS VERBRUGGE PORTAPLACA </t>
  </si>
  <si>
    <t xml:space="preserve">IRENE ACERO </t>
  </si>
  <si>
    <t>S50003514</t>
  </si>
  <si>
    <t>TORNILLO CORTICAL 3.5*14 MM ACERO</t>
  </si>
  <si>
    <t>S50003516</t>
  </si>
  <si>
    <t>TORNILLO CORTICAL 3.5*16 MM ACERO</t>
  </si>
  <si>
    <t>S50003518</t>
  </si>
  <si>
    <t>TORNILLO CORTICAL 3.5*18 MM ACERO</t>
  </si>
  <si>
    <t>S50003520</t>
  </si>
  <si>
    <t>TORNILLO CORTICAL 3.5*20 MM ACERO</t>
  </si>
  <si>
    <t>S50003522</t>
  </si>
  <si>
    <t>TORNILLO CORTICAL 3.5*22 MM ACERO</t>
  </si>
  <si>
    <t>S50003524</t>
  </si>
  <si>
    <t>TORNILLO CORTICAL 3.5*24 MM ACERO</t>
  </si>
  <si>
    <t>S50003526</t>
  </si>
  <si>
    <t>TORNILLO CORTICAL 3.5*26 MM ACERO</t>
  </si>
  <si>
    <t>S50003528</t>
  </si>
  <si>
    <t>TORNILLO CORTICAL 3.5*28 MM ACERO</t>
  </si>
  <si>
    <t>S50003530</t>
  </si>
  <si>
    <t>TORNILLO CORTICAL 3.5*30 MM ACERO</t>
  </si>
  <si>
    <t>S50003532</t>
  </si>
  <si>
    <t>TORNILLO CORTICAL 3.5*32 MM ACERO</t>
  </si>
  <si>
    <t>S50003534</t>
  </si>
  <si>
    <t>TORNILLO CORTICAL 3.5*34 MM ACERO</t>
  </si>
  <si>
    <t>S50003536</t>
  </si>
  <si>
    <t>TORNILLO CORTICAL 3.5*36 MM ACERO</t>
  </si>
  <si>
    <t>S50003538</t>
  </si>
  <si>
    <t>TORNILLO CORTICAL 3.5*38 MM ACERO</t>
  </si>
  <si>
    <t>S50003540</t>
  </si>
  <si>
    <t>TORNILLO CORTICAL 3.5*40 MM ACERO</t>
  </si>
  <si>
    <t>S50003542</t>
  </si>
  <si>
    <t>TORNILLO CORTICAL 3.5*42 MM ACERO</t>
  </si>
  <si>
    <t>S50003544</t>
  </si>
  <si>
    <t>TORNILLO CORTICAL 3.5*44 MM ACERO</t>
  </si>
  <si>
    <t>S50003546</t>
  </si>
  <si>
    <t>TORNILLO CORTICAL 3.5*46 MM ACERO</t>
  </si>
  <si>
    <t>S50003548</t>
  </si>
  <si>
    <t>TORNILLO CORTICAL 3.5*48 MM ACERO</t>
  </si>
  <si>
    <t>S50003550</t>
  </si>
  <si>
    <t>TORNILLO CORTICAL 3.5*50 MM ACERO</t>
  </si>
  <si>
    <t>S52004012</t>
  </si>
  <si>
    <t>TORNILLO BLOQ. 3.5*12 MM ACERO</t>
  </si>
  <si>
    <t>S52004014</t>
  </si>
  <si>
    <t>TORNILLO BLOQ. 3.5*14 MM ACERO</t>
  </si>
  <si>
    <t>S52004016</t>
  </si>
  <si>
    <t>TORNILLO BLOQ. 3.5*16 MM ACERO</t>
  </si>
  <si>
    <t>S52004018</t>
  </si>
  <si>
    <t>TORNILLO BLOQ. 3.5*18 MM ACERO</t>
  </si>
  <si>
    <t>S52004020</t>
  </si>
  <si>
    <t>TORNILLO BLOQ. 3.5*20 MM ACERO</t>
  </si>
  <si>
    <t>S52004022</t>
  </si>
  <si>
    <t>TORNILLO BLOQ. 3.5*22 MM ACERO</t>
  </si>
  <si>
    <t>S52004024</t>
  </si>
  <si>
    <t>TORNILLO BLOQ. 3.5*24 MM ACERO</t>
  </si>
  <si>
    <t>S52004026</t>
  </si>
  <si>
    <t>TORNILLO BLOQ. 3.5*26 MM ACERO</t>
  </si>
  <si>
    <t>S52004028</t>
  </si>
  <si>
    <t>TORNILLO BLOQ. 3.5*28 MM ACERO</t>
  </si>
  <si>
    <t>S52004030</t>
  </si>
  <si>
    <t>TORNILLO BLOQ. 3.5*30 MM ACERO</t>
  </si>
  <si>
    <t>S52004032</t>
  </si>
  <si>
    <t>TORNILLO BLOQ. 3.5*32 MM ACERO</t>
  </si>
  <si>
    <t>S52004034</t>
  </si>
  <si>
    <t>TORNILLO BLOQ. 3.5*34 MM ACERO</t>
  </si>
  <si>
    <t>S52004036</t>
  </si>
  <si>
    <t>TORNILLO BLOQ. 3.5*36 MM ACERO</t>
  </si>
  <si>
    <t>S52004038</t>
  </si>
  <si>
    <t>TORNILLO BLOQ. 3.5*38 MM ACERO</t>
  </si>
  <si>
    <t>S52004040</t>
  </si>
  <si>
    <t>TORNILLO BLOQ. 3.5*40 MM ACERO</t>
  </si>
  <si>
    <t>S52004042</t>
  </si>
  <si>
    <t>TORNILLO BLOQ. 3.5*42 MM ACERO</t>
  </si>
  <si>
    <t>S52004044</t>
  </si>
  <si>
    <t>TORNILLO BLOQ. 3.5*44 MM ACERO</t>
  </si>
  <si>
    <t>S52004046</t>
  </si>
  <si>
    <t>TORNILLO BLOQ. 3.5*46 MM ACERO</t>
  </si>
  <si>
    <t>S52004048</t>
  </si>
  <si>
    <t>TORNILLO BLOQ. 3.5*48 MM ACERO</t>
  </si>
  <si>
    <t>S52004050</t>
  </si>
  <si>
    <t>TORNILLO BLOQ. 3.5*50 MM ACERO</t>
  </si>
  <si>
    <t>S52034020</t>
  </si>
  <si>
    <t>S52034025</t>
  </si>
  <si>
    <t>S52034030</t>
  </si>
  <si>
    <t>S52034035</t>
  </si>
  <si>
    <t>S52034040</t>
  </si>
  <si>
    <t>S52034045</t>
  </si>
  <si>
    <t>S52034050</t>
  </si>
  <si>
    <t>S52034055</t>
  </si>
  <si>
    <t>S52034060</t>
  </si>
  <si>
    <t>INSTRUMENTAL</t>
  </si>
  <si>
    <t>TORNILLO BLOQ. 3.5*56 MM ACERO</t>
  </si>
  <si>
    <t>S52004056</t>
  </si>
  <si>
    <t>S52004060</t>
  </si>
  <si>
    <t>TORNILLO BLOQ. 3.5*60 MM ACERO</t>
  </si>
  <si>
    <t>TORNILLO ESPONJOSO 4.0*20 MM ACERO</t>
  </si>
  <si>
    <t>TORNILLO ESPONJOSO 4.0*25 MM ACERO</t>
  </si>
  <si>
    <t>TORNILLO ESPONJOSO 4.0*30 MM ACERO</t>
  </si>
  <si>
    <t>TORNILLO ESPONJOSO 4.0*35 MM ACERO</t>
  </si>
  <si>
    <t>TORNILLO ESPONJOSO 4.0*40 MM ACERO</t>
  </si>
  <si>
    <t>TORNILLO ESPONJOSO 4.0*45 MM ACERO</t>
  </si>
  <si>
    <t>TORNILLO ESPONJOSO 4.0*50 MM ACERO</t>
  </si>
  <si>
    <t>TORNILLO ESPONJOSO 4.0*55 MM ACERO</t>
  </si>
  <si>
    <t>TORNILLO ESPONJOSO 4.0*60 MM ACERO</t>
  </si>
  <si>
    <t>C22028</t>
  </si>
  <si>
    <t>Pointed Reduction Forceps</t>
  </si>
  <si>
    <t>Small</t>
  </si>
  <si>
    <t>C47002</t>
  </si>
  <si>
    <t>Reduction Drill</t>
  </si>
  <si>
    <t>Φ2.8</t>
  </si>
  <si>
    <t>C09005</t>
  </si>
  <si>
    <t>Drill Stop</t>
  </si>
  <si>
    <t>Drill Bit</t>
  </si>
  <si>
    <t>C47004</t>
  </si>
  <si>
    <t>Screw Holder</t>
  </si>
  <si>
    <t>SW2.5</t>
  </si>
  <si>
    <t>C47003</t>
  </si>
  <si>
    <t>Tap for Φ3.5 Locking Screw, Quick-coupling</t>
  </si>
  <si>
    <t>Φ3.5</t>
  </si>
  <si>
    <t>C09001</t>
  </si>
  <si>
    <t>Trocar-tipped Guide Pin</t>
  </si>
  <si>
    <t>Φ1.5×150</t>
  </si>
  <si>
    <t>C47005</t>
  </si>
  <si>
    <t>Hex Screwdriver Shaft, Quick-coupling</t>
  </si>
  <si>
    <t>C09086</t>
  </si>
  <si>
    <t>Star Screwdriver Shaft, Quick-coupling</t>
  </si>
  <si>
    <t>T15</t>
  </si>
  <si>
    <t>C06017</t>
  </si>
  <si>
    <t>T-handle, Quick-coupling</t>
  </si>
  <si>
    <t>Φ5.5</t>
  </si>
  <si>
    <t>C09002</t>
  </si>
  <si>
    <t>Threaded Drill Guide</t>
  </si>
  <si>
    <t>Φ1.5</t>
  </si>
  <si>
    <t>C09076</t>
  </si>
  <si>
    <t>Φ2.8×60</t>
  </si>
  <si>
    <t>C09003</t>
  </si>
  <si>
    <t>Tightening Wrench</t>
  </si>
  <si>
    <t>Φ4.5</t>
  </si>
  <si>
    <t>C09010</t>
  </si>
  <si>
    <t>Torque Wrench Handle, Quick Coupling</t>
  </si>
  <si>
    <t>1.5N.M</t>
  </si>
  <si>
    <t>C09013</t>
  </si>
  <si>
    <t>C47009</t>
  </si>
  <si>
    <t>Countersink Drill Bit, Quick-coupling</t>
  </si>
  <si>
    <t>Φ6.0</t>
  </si>
  <si>
    <t>C47010</t>
  </si>
  <si>
    <t>Conical Extraction Screw, Quick-coupling</t>
  </si>
  <si>
    <t>C22013</t>
  </si>
  <si>
    <t>Depth Gauge</t>
  </si>
  <si>
    <t>C22031-2</t>
  </si>
  <si>
    <t>Plate Bender</t>
  </si>
  <si>
    <t>Type II</t>
  </si>
  <si>
    <t>C22031-1</t>
  </si>
  <si>
    <t>Type I</t>
  </si>
  <si>
    <t>C47011</t>
  </si>
  <si>
    <t>Extraction Bolt, Quick-coupling</t>
  </si>
  <si>
    <t>C09081</t>
  </si>
  <si>
    <t>Φ2.5</t>
  </si>
  <si>
    <t>C47007</t>
  </si>
  <si>
    <t>Φ3.5×150</t>
  </si>
  <si>
    <t>C22039</t>
  </si>
  <si>
    <t>Tap, Quick-coupling</t>
  </si>
  <si>
    <t>C47015</t>
  </si>
  <si>
    <t>T-shaped Tap</t>
  </si>
  <si>
    <t>C22004</t>
  </si>
  <si>
    <t>Neutral/Load Drill Guide</t>
  </si>
  <si>
    <t>C22005</t>
  </si>
  <si>
    <t>Drill/Tap Sleeve</t>
  </si>
  <si>
    <t>Φ2.5/Φ3.5</t>
  </si>
  <si>
    <t>C22006</t>
  </si>
  <si>
    <t>Drill Sleeve</t>
  </si>
  <si>
    <t>C22016</t>
  </si>
  <si>
    <t>Bone Lever</t>
  </si>
  <si>
    <t>C45006</t>
  </si>
  <si>
    <t>Straight Handle, Quick-coupling</t>
  </si>
  <si>
    <t>C22019</t>
  </si>
  <si>
    <t>Plate Template</t>
  </si>
  <si>
    <t>10×152</t>
  </si>
  <si>
    <t>C22024</t>
  </si>
  <si>
    <t>12×152</t>
  </si>
  <si>
    <t>C22025</t>
  </si>
  <si>
    <t>14×242</t>
  </si>
  <si>
    <t>C47017</t>
  </si>
  <si>
    <t>Reduction Hook</t>
  </si>
  <si>
    <t>C22018</t>
  </si>
  <si>
    <t>Bone Holding Forceps</t>
  </si>
  <si>
    <t>C47014</t>
  </si>
  <si>
    <t>Periosteum Stripper, Flat</t>
  </si>
  <si>
    <t>C47016</t>
  </si>
  <si>
    <t>Hex Screwdriver</t>
  </si>
  <si>
    <t>C47013</t>
  </si>
  <si>
    <t>Periosteum Stripper, Round</t>
  </si>
  <si>
    <t>Pinzas reductoras puntiagudas pequeñas</t>
  </si>
  <si>
    <t>Taladro de reducción Φ2.8</t>
  </si>
  <si>
    <t>Parada de taladro Φ2,8</t>
  </si>
  <si>
    <t>Soporte de tornillos SW2.5</t>
  </si>
  <si>
    <t>Macho para tornillo de bloqueo Φ3,5, acoplamiento rápido Φ3,5</t>
  </si>
  <si>
    <t>Pasador guía con punta de trocar Φ1.5 × 150</t>
  </si>
  <si>
    <t>Pieza de destornillador hexagonal, acoplamiento rápido SW2.5</t>
  </si>
  <si>
    <t>Pieza de destornillador en estrella, acoplamiento rápido T15</t>
  </si>
  <si>
    <t>Mango en T, acoplamiento rápido Φ5.5</t>
  </si>
  <si>
    <t>Guía de broca roscada Φ1.5</t>
  </si>
  <si>
    <t>Guía de broca roscada Φ2.8 × 60</t>
  </si>
  <si>
    <t>Llave de apriete Φ4.5</t>
  </si>
  <si>
    <t>Mango de llave dinamométrica, acoplamiento rápido 1.5N.M</t>
  </si>
  <si>
    <t>Llave de apriete SW2.5</t>
  </si>
  <si>
    <t>Broca avellanadora, acoplamiento rápido Φ6.0</t>
  </si>
  <si>
    <t>Tornillo de extracción cónico, acoplamiento rápido SW2.5</t>
  </si>
  <si>
    <t>Medidor de profundidad 60</t>
  </si>
  <si>
    <t>Dobladora de placas tipo II</t>
  </si>
  <si>
    <t>Dobladora de placas tipo I</t>
  </si>
  <si>
    <t>Perno de extracción, acoplamiento rápido Φ3.5</t>
  </si>
  <si>
    <t>Broca Φ2.5</t>
  </si>
  <si>
    <t>Broca Φ3.5 × 150</t>
  </si>
  <si>
    <t>Grifo, acoplamiento rápido Φ3.5</t>
  </si>
  <si>
    <t>Grifo en forma de T Φ3.5</t>
  </si>
  <si>
    <t>Guía de taladro de carga / neutro Φ2.5</t>
  </si>
  <si>
    <t>Taladro / Macho de roscar Φ2.5 / Φ3.5</t>
  </si>
  <si>
    <t>Guía de broca Φ2.5</t>
  </si>
  <si>
    <t>Palanca de hueso</t>
  </si>
  <si>
    <t>Mango recto, acoplamiento rápido Φ5.5</t>
  </si>
  <si>
    <t>Plantilla de placa 10 × 152</t>
  </si>
  <si>
    <t>Plantilla de placa 12 × 152</t>
  </si>
  <si>
    <t>Plantilla de placa 14 × 242</t>
  </si>
  <si>
    <t>Gancho de reducción Φ3.5</t>
  </si>
  <si>
    <t>Pinzas de sujeción de huesos pequeñas</t>
  </si>
  <si>
    <t>Separador de periostio, plano 10</t>
  </si>
  <si>
    <t>Destornillador hexagonal SW2.5</t>
  </si>
  <si>
    <t>Separador de periostio, ronda 6</t>
  </si>
  <si>
    <t>Bandeja Superior</t>
  </si>
  <si>
    <t xml:space="preserve">Bandeja Media </t>
  </si>
  <si>
    <t>Bandeja Inferior</t>
  </si>
  <si>
    <t>03-5133</t>
  </si>
  <si>
    <t>SENN - MILLER</t>
  </si>
  <si>
    <t>PINZAS DE SUJECCION</t>
  </si>
  <si>
    <t>HOMAN</t>
  </si>
  <si>
    <t xml:space="preserve">NOMBRE CATALOGO </t>
  </si>
  <si>
    <t xml:space="preserve">INSTRUMENTAL CAJA IRENE 3.5 TRAUMA </t>
  </si>
  <si>
    <t>INQUIORT S.A.</t>
  </si>
  <si>
    <t>INSUMOS QUIRURGICOS ORTOMACX INQUIORT S.A.</t>
  </si>
  <si>
    <t>RUC: 0993007803001</t>
  </si>
  <si>
    <t>Fecha de Emision:</t>
  </si>
  <si>
    <t>Destinatario:</t>
  </si>
  <si>
    <t>INDUSTRIAL INMOBILIARIA TEOTON SA</t>
  </si>
  <si>
    <t>RUC.:</t>
  </si>
  <si>
    <t>0990277583001</t>
  </si>
  <si>
    <t>Punto de Llegada:</t>
  </si>
  <si>
    <t>AV. DEL PERIODISTA Y CALLE 11A</t>
  </si>
  <si>
    <t xml:space="preserve">Telefono: </t>
  </si>
  <si>
    <t>(04) 228-9666</t>
  </si>
  <si>
    <t>Motivo de Traslado :</t>
  </si>
  <si>
    <t>VENTA-CONSIGNACION</t>
  </si>
  <si>
    <t xml:space="preserve">Nombre del Medico: </t>
  </si>
  <si>
    <t>TORNILLO BLOQUEADOS / CORTICALES 3.5MM TITANIO/ACERO</t>
  </si>
  <si>
    <t>CANT.</t>
  </si>
  <si>
    <t>COD. ARTICULO</t>
  </si>
  <si>
    <t xml:space="preserve">DESCRIPCION ARTICULO </t>
  </si>
  <si>
    <t>PRECIO UNITARIO</t>
  </si>
  <si>
    <t>PRECIO TOTAL</t>
  </si>
  <si>
    <t>ARANDELAS 3.5 TITANIO</t>
  </si>
  <si>
    <t>SUBTOTAL SIN IMPUESTOS</t>
  </si>
  <si>
    <t xml:space="preserve">                                                                                                           IVA</t>
  </si>
  <si>
    <t>VALOR TOTAL</t>
  </si>
  <si>
    <t>INSTRUMENTAL EQUIPO 3.5MM TITANIO/ACERO</t>
  </si>
  <si>
    <t>CANTIDAD</t>
  </si>
  <si>
    <t>CODIGO</t>
  </si>
  <si>
    <t>DESCRIPCIÓN</t>
  </si>
  <si>
    <t>TORNILLO BLOQ. 3.5*48 MM TITANIO</t>
  </si>
  <si>
    <t>ARANDELA 3.5 MM ACERO</t>
  </si>
  <si>
    <t>MACHUELO</t>
  </si>
  <si>
    <t>DR. LAMA</t>
  </si>
  <si>
    <t>DESPERIO MANGO AZUL ANCHO</t>
  </si>
  <si>
    <t>DESPERIO MANGO AZUL ANGOSTO</t>
  </si>
  <si>
    <t xml:space="preserve">PINZA REDUCTORA CANGREJO </t>
  </si>
  <si>
    <t xml:space="preserve">ENTTEGADO POR </t>
  </si>
  <si>
    <t xml:space="preserve">RECIBIDO POR </t>
  </si>
  <si>
    <t>T500035050</t>
  </si>
  <si>
    <t>TORNILLO CORTICAL 3.5*50 MM TITANIO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</si>
</sst>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164" formatCode="[$-F800]dddd\,\ mmmm\ dd\,\ yyyy"/>
  </numFmts>
  <fonts count="16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8"/>
      <color indexed="8"/>
      <name val="Arial"/>
      <family val="2"/>
    </font>
    <font>
      <sz val="8"/>
      <name val="Arial"/>
      <family val="2"/>
    </font>
    <font>
      <sz val="9"/>
      <color rgb="FF231F20"/>
      <name val="Arial"/>
      <family val="2"/>
    </font>
    <font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color rgb="FF002060"/>
      <name val="Arial"/>
      <family val="2"/>
    </font>
    <font>
      <sz val="12"/>
      <name val="Arial"/>
      <family val="2"/>
    </font>
    <font>
      <b/>
      <i/>
      <sz val="12"/>
      <color theme="0"/>
      <name val="Arial"/>
      <family val="2"/>
    </font>
    <font>
      <b/>
      <i/>
      <sz val="12"/>
      <color theme="1"/>
      <name val="Arial"/>
      <family val="2"/>
    </font>
    <font>
      <sz val="12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</borders>
  <cellStyleXfs count="3">
    <xf numFmtId="0" fontId="0" fillId="0" borderId="0"/>
    <xf numFmtId="44" fontId="6" fillId="0" borderId="0" applyFont="0" applyFill="0" applyBorder="0" applyAlignment="0" applyProtection="0"/>
    <xf numFmtId="0" fontId="7" fillId="0" borderId="0"/>
  </cellStyleXfs>
  <cellXfs count="66">
    <xf numFmtId="0" fontId="0" fillId="0" borderId="0" xfId="0"/>
    <xf numFmtId="2" fontId="1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left" vertical="top"/>
    </xf>
    <xf numFmtId="2" fontId="1" fillId="0" borderId="2" xfId="0" applyNumberFormat="1" applyFont="1" applyFill="1" applyBorder="1" applyAlignment="1">
      <alignment horizontal="center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/>
    <xf numFmtId="0" fontId="5" fillId="0" borderId="0" xfId="0" applyFont="1" applyAlignment="1">
      <alignment vertical="center"/>
    </xf>
    <xf numFmtId="0" fontId="4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17" fontId="0" fillId="0" borderId="0" xfId="0" quotePrefix="1" applyNumberFormat="1" applyAlignment="1"/>
    <xf numFmtId="2" fontId="1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top"/>
    </xf>
    <xf numFmtId="0" fontId="0" fillId="0" borderId="0" xfId="0" applyBorder="1" applyAlignment="1"/>
    <xf numFmtId="0" fontId="8" fillId="0" borderId="0" xfId="0" applyFont="1"/>
    <xf numFmtId="0" fontId="10" fillId="0" borderId="0" xfId="2" applyFont="1" applyAlignment="1">
      <alignment horizontal="center"/>
    </xf>
    <xf numFmtId="2" fontId="11" fillId="0" borderId="0" xfId="2" applyNumberFormat="1" applyFont="1" applyAlignment="1">
      <alignment horizontal="center"/>
    </xf>
    <xf numFmtId="2" fontId="11" fillId="0" borderId="0" xfId="2" applyNumberFormat="1" applyFont="1" applyAlignment="1">
      <alignment horizontal="left"/>
    </xf>
    <xf numFmtId="164" fontId="12" fillId="0" borderId="8" xfId="0" applyNumberFormat="1" applyFont="1" applyBorder="1" applyAlignment="1">
      <alignment horizontal="left"/>
    </xf>
    <xf numFmtId="0" fontId="12" fillId="0" borderId="0" xfId="0" applyFont="1" applyBorder="1" applyAlignment="1"/>
    <xf numFmtId="49" fontId="12" fillId="0" borderId="9" xfId="0" applyNumberFormat="1" applyFont="1" applyBorder="1" applyAlignment="1">
      <alignment horizontal="left"/>
    </xf>
    <xf numFmtId="2" fontId="11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left"/>
    </xf>
    <xf numFmtId="0" fontId="9" fillId="0" borderId="2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12" fillId="0" borderId="2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 vertical="top"/>
    </xf>
    <xf numFmtId="0" fontId="15" fillId="0" borderId="2" xfId="0" applyFont="1" applyBorder="1" applyAlignment="1">
      <alignment horizontal="left" vertical="top"/>
    </xf>
    <xf numFmtId="44" fontId="8" fillId="0" borderId="2" xfId="1" applyFont="1" applyBorder="1" applyAlignment="1"/>
    <xf numFmtId="44" fontId="8" fillId="0" borderId="2" xfId="1" applyFont="1" applyFill="1" applyBorder="1" applyAlignment="1"/>
    <xf numFmtId="9" fontId="9" fillId="0" borderId="2" xfId="2" applyNumberFormat="1" applyFont="1" applyBorder="1" applyAlignment="1">
      <alignment wrapText="1"/>
    </xf>
    <xf numFmtId="0" fontId="9" fillId="0" borderId="2" xfId="0" applyNumberFormat="1" applyFont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2" fontId="12" fillId="0" borderId="2" xfId="0" applyNumberFormat="1" applyFont="1" applyBorder="1" applyAlignment="1">
      <alignment horizontal="center"/>
    </xf>
    <xf numFmtId="0" fontId="15" fillId="0" borderId="2" xfId="0" applyFont="1" applyBorder="1" applyAlignment="1">
      <alignment horizontal="left" vertical="top"/>
    </xf>
    <xf numFmtId="0" fontId="9" fillId="0" borderId="0" xfId="0" applyFont="1"/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6" xfId="0" applyNumberFormat="1" applyFont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 wrapText="1"/>
    </xf>
    <xf numFmtId="2" fontId="1" fillId="0" borderId="0" xfId="0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/>
    </xf>
    <xf numFmtId="0" fontId="15" fillId="0" borderId="2" xfId="0" applyFont="1" applyBorder="1" applyAlignment="1">
      <alignment horizontal="left" vertical="top"/>
    </xf>
    <xf numFmtId="0" fontId="9" fillId="0" borderId="0" xfId="2" applyFont="1" applyAlignment="1">
      <alignment horizontal="center"/>
    </xf>
    <xf numFmtId="0" fontId="8" fillId="0" borderId="0" xfId="2" applyFont="1" applyAlignment="1">
      <alignment horizontal="center"/>
    </xf>
    <xf numFmtId="0" fontId="10" fillId="0" borderId="0" xfId="2" applyFont="1" applyAlignment="1">
      <alignment horizontal="center"/>
    </xf>
    <xf numFmtId="0" fontId="13" fillId="5" borderId="2" xfId="0" applyFont="1" applyFill="1" applyBorder="1" applyAlignment="1">
      <alignment horizontal="center"/>
    </xf>
    <xf numFmtId="0" fontId="9" fillId="0" borderId="2" xfId="2" applyFont="1" applyBorder="1" applyAlignment="1">
      <alignment horizontal="right" wrapText="1"/>
    </xf>
    <xf numFmtId="0" fontId="9" fillId="0" borderId="5" xfId="2" applyFont="1" applyBorder="1" applyAlignment="1">
      <alignment horizontal="right" wrapText="1"/>
    </xf>
    <xf numFmtId="0" fontId="9" fillId="0" borderId="7" xfId="2" applyFont="1" applyBorder="1" applyAlignment="1">
      <alignment horizontal="right" wrapText="1"/>
    </xf>
    <xf numFmtId="0" fontId="9" fillId="0" borderId="6" xfId="2" applyFont="1" applyBorder="1" applyAlignment="1">
      <alignment horizontal="right" wrapText="1"/>
    </xf>
    <xf numFmtId="0" fontId="14" fillId="0" borderId="5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3">
    <cellStyle name="Moneda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3657600</xdr:colOff>
      <xdr:row>0</xdr:row>
      <xdr:rowOff>28575</xdr:rowOff>
    </xdr:from>
    <xdr:to>
      <xdr:col>4</xdr:col>
      <xdr:colOff>614706</xdr:colOff>
      <xdr:row>4</xdr:row>
      <xdr:rowOff>104775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4F5AD1A-B84A-4B7B-B194-5B0249FFEB1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258" t="12894" r="13050" b="31710"/>
        <a:stretch/>
      </xdr:blipFill>
      <xdr:spPr>
        <a:xfrm>
          <a:off x="5962650" y="523875"/>
          <a:ext cx="2110131" cy="1066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98"/>
  <sheetViews>
    <sheetView workbookViewId="0">
      <selection activeCell="F88" sqref="F88"/>
    </sheetView>
  </sheetViews>
  <sheetFormatPr baseColWidth="10" defaultRowHeight="15" x14ac:dyDescent="0.25"/>
  <cols>
    <col min="1" max="1" width="4.5703125" customWidth="1"/>
    <col min="2" max="2" width="5.42578125" bestFit="1" customWidth="1"/>
    <col min="3" max="3" width="9.5703125" bestFit="1" customWidth="1"/>
    <col min="4" max="4" width="39.28515625" bestFit="1" customWidth="1"/>
  </cols>
  <sheetData>
    <row r="3" spans="2:4" x14ac:dyDescent="0.25">
      <c r="B3" s="42" t="s">
        <v>0</v>
      </c>
      <c r="C3" s="42"/>
      <c r="D3" s="42"/>
    </row>
    <row r="4" spans="2:4" x14ac:dyDescent="0.25">
      <c r="B4" s="1">
        <v>4</v>
      </c>
      <c r="C4" s="2" t="s">
        <v>1</v>
      </c>
      <c r="D4" s="2" t="s">
        <v>2</v>
      </c>
    </row>
    <row r="5" spans="2:4" x14ac:dyDescent="0.25">
      <c r="B5" s="1">
        <v>4</v>
      </c>
      <c r="C5" s="2" t="s">
        <v>3</v>
      </c>
      <c r="D5" s="2" t="s">
        <v>4</v>
      </c>
    </row>
    <row r="6" spans="2:4" x14ac:dyDescent="0.25">
      <c r="B6" s="1">
        <v>4</v>
      </c>
      <c r="C6" s="2" t="s">
        <v>5</v>
      </c>
      <c r="D6" s="2" t="s">
        <v>6</v>
      </c>
    </row>
    <row r="7" spans="2:4" x14ac:dyDescent="0.25">
      <c r="B7" s="1">
        <v>4</v>
      </c>
      <c r="C7" s="2" t="s">
        <v>7</v>
      </c>
      <c r="D7" s="2" t="s">
        <v>8</v>
      </c>
    </row>
    <row r="8" spans="2:4" x14ac:dyDescent="0.25">
      <c r="B8" s="1">
        <v>4</v>
      </c>
      <c r="C8" s="2" t="s">
        <v>9</v>
      </c>
      <c r="D8" s="2" t="s">
        <v>10</v>
      </c>
    </row>
    <row r="9" spans="2:4" x14ac:dyDescent="0.25">
      <c r="B9" s="1">
        <v>4</v>
      </c>
      <c r="C9" s="2" t="s">
        <v>11</v>
      </c>
      <c r="D9" s="2" t="s">
        <v>12</v>
      </c>
    </row>
    <row r="10" spans="2:4" x14ac:dyDescent="0.25">
      <c r="B10" s="1">
        <v>4</v>
      </c>
      <c r="C10" s="2" t="s">
        <v>13</v>
      </c>
      <c r="D10" s="2" t="s">
        <v>14</v>
      </c>
    </row>
    <row r="11" spans="2:4" x14ac:dyDescent="0.25">
      <c r="B11" s="1">
        <v>4</v>
      </c>
      <c r="C11" s="2" t="s">
        <v>15</v>
      </c>
      <c r="D11" s="2" t="s">
        <v>16</v>
      </c>
    </row>
    <row r="12" spans="2:4" x14ac:dyDescent="0.25">
      <c r="B12" s="1">
        <v>4</v>
      </c>
      <c r="C12" s="2" t="s">
        <v>17</v>
      </c>
      <c r="D12" s="2" t="s">
        <v>18</v>
      </c>
    </row>
    <row r="13" spans="2:4" x14ac:dyDescent="0.25">
      <c r="B13" s="1">
        <v>4</v>
      </c>
      <c r="C13" s="2" t="s">
        <v>19</v>
      </c>
      <c r="D13" s="2" t="s">
        <v>20</v>
      </c>
    </row>
    <row r="14" spans="2:4" x14ac:dyDescent="0.25">
      <c r="B14" s="1">
        <v>4</v>
      </c>
      <c r="C14" s="2" t="s">
        <v>21</v>
      </c>
      <c r="D14" s="2" t="s">
        <v>22</v>
      </c>
    </row>
    <row r="15" spans="2:4" x14ac:dyDescent="0.25">
      <c r="B15" s="1">
        <v>4</v>
      </c>
      <c r="C15" s="2" t="s">
        <v>23</v>
      </c>
      <c r="D15" s="2" t="s">
        <v>24</v>
      </c>
    </row>
    <row r="16" spans="2:4" x14ac:dyDescent="0.25">
      <c r="B16" s="1">
        <v>4</v>
      </c>
      <c r="C16" s="2" t="s">
        <v>25</v>
      </c>
      <c r="D16" s="2" t="s">
        <v>26</v>
      </c>
    </row>
    <row r="17" spans="2:4" x14ac:dyDescent="0.25">
      <c r="B17" s="1">
        <v>4</v>
      </c>
      <c r="C17" s="2" t="s">
        <v>27</v>
      </c>
      <c r="D17" s="2" t="s">
        <v>28</v>
      </c>
    </row>
    <row r="18" spans="2:4" x14ac:dyDescent="0.25">
      <c r="B18" s="1">
        <v>4</v>
      </c>
      <c r="C18" s="2" t="s">
        <v>29</v>
      </c>
      <c r="D18" s="2" t="s">
        <v>30</v>
      </c>
    </row>
    <row r="19" spans="2:4" x14ac:dyDescent="0.25">
      <c r="B19" s="1">
        <v>4</v>
      </c>
      <c r="C19" s="2" t="s">
        <v>31</v>
      </c>
      <c r="D19" s="2" t="s">
        <v>32</v>
      </c>
    </row>
    <row r="20" spans="2:4" x14ac:dyDescent="0.25">
      <c r="B20" s="1">
        <v>4</v>
      </c>
      <c r="C20" s="2" t="s">
        <v>33</v>
      </c>
      <c r="D20" s="2" t="s">
        <v>34</v>
      </c>
    </row>
    <row r="21" spans="2:4" x14ac:dyDescent="0.25">
      <c r="B21" s="1">
        <v>4</v>
      </c>
      <c r="C21" s="2" t="s">
        <v>35</v>
      </c>
      <c r="D21" s="2" t="s">
        <v>36</v>
      </c>
    </row>
    <row r="22" spans="2:4" x14ac:dyDescent="0.25">
      <c r="B22" s="1"/>
      <c r="C22" s="2"/>
      <c r="D22" s="2"/>
    </row>
    <row r="23" spans="2:4" x14ac:dyDescent="0.25">
      <c r="B23" s="1">
        <v>6</v>
      </c>
      <c r="C23" s="2" t="s">
        <v>37</v>
      </c>
      <c r="D23" s="2" t="s">
        <v>38</v>
      </c>
    </row>
    <row r="24" spans="2:4" x14ac:dyDescent="0.25">
      <c r="B24" s="1">
        <v>6</v>
      </c>
      <c r="C24" s="2" t="s">
        <v>39</v>
      </c>
      <c r="D24" s="2" t="s">
        <v>40</v>
      </c>
    </row>
    <row r="25" spans="2:4" x14ac:dyDescent="0.25">
      <c r="B25" s="1">
        <v>6</v>
      </c>
      <c r="C25" s="2" t="s">
        <v>41</v>
      </c>
      <c r="D25" s="2" t="s">
        <v>42</v>
      </c>
    </row>
    <row r="26" spans="2:4" x14ac:dyDescent="0.25">
      <c r="B26" s="1">
        <v>6</v>
      </c>
      <c r="C26" s="2" t="s">
        <v>43</v>
      </c>
      <c r="D26" s="2" t="s">
        <v>44</v>
      </c>
    </row>
    <row r="27" spans="2:4" x14ac:dyDescent="0.25">
      <c r="B27" s="1">
        <v>6</v>
      </c>
      <c r="C27" s="2" t="s">
        <v>45</v>
      </c>
      <c r="D27" s="2" t="s">
        <v>46</v>
      </c>
    </row>
    <row r="28" spans="2:4" x14ac:dyDescent="0.25">
      <c r="B28" s="1">
        <v>6</v>
      </c>
      <c r="C28" s="2" t="s">
        <v>47</v>
      </c>
      <c r="D28" s="2" t="s">
        <v>48</v>
      </c>
    </row>
    <row r="29" spans="2:4" x14ac:dyDescent="0.25">
      <c r="B29" s="1">
        <v>6</v>
      </c>
      <c r="C29" s="2" t="s">
        <v>49</v>
      </c>
      <c r="D29" s="2" t="s">
        <v>50</v>
      </c>
    </row>
    <row r="30" spans="2:4" x14ac:dyDescent="0.25">
      <c r="B30" s="1">
        <v>6</v>
      </c>
      <c r="C30" s="2" t="s">
        <v>51</v>
      </c>
      <c r="D30" s="2" t="s">
        <v>52</v>
      </c>
    </row>
    <row r="31" spans="2:4" x14ac:dyDescent="0.25">
      <c r="B31" s="1">
        <v>6</v>
      </c>
      <c r="C31" s="2" t="s">
        <v>53</v>
      </c>
      <c r="D31" s="2" t="s">
        <v>54</v>
      </c>
    </row>
    <row r="32" spans="2:4" x14ac:dyDescent="0.25">
      <c r="B32" s="1">
        <v>6</v>
      </c>
      <c r="C32" s="2" t="s">
        <v>55</v>
      </c>
      <c r="D32" s="2" t="s">
        <v>56</v>
      </c>
    </row>
    <row r="33" spans="2:4" x14ac:dyDescent="0.25">
      <c r="B33" s="1">
        <v>6</v>
      </c>
      <c r="C33" s="2" t="s">
        <v>57</v>
      </c>
      <c r="D33" s="2" t="s">
        <v>58</v>
      </c>
    </row>
    <row r="34" spans="2:4" x14ac:dyDescent="0.25">
      <c r="B34" s="1">
        <v>6</v>
      </c>
      <c r="C34" s="2" t="s">
        <v>59</v>
      </c>
      <c r="D34" s="2" t="s">
        <v>60</v>
      </c>
    </row>
    <row r="35" spans="2:4" x14ac:dyDescent="0.25">
      <c r="B35" s="1">
        <v>6</v>
      </c>
      <c r="C35" s="2" t="s">
        <v>61</v>
      </c>
      <c r="D35" s="2" t="s">
        <v>62</v>
      </c>
    </row>
    <row r="36" spans="2:4" x14ac:dyDescent="0.25">
      <c r="B36" s="1">
        <v>6</v>
      </c>
      <c r="C36" s="2" t="s">
        <v>63</v>
      </c>
      <c r="D36" s="2" t="s">
        <v>64</v>
      </c>
    </row>
    <row r="37" spans="2:4" x14ac:dyDescent="0.25">
      <c r="B37" s="1">
        <v>6</v>
      </c>
      <c r="C37" s="2" t="s">
        <v>65</v>
      </c>
      <c r="D37" s="2" t="s">
        <v>66</v>
      </c>
    </row>
    <row r="38" spans="2:4" x14ac:dyDescent="0.25">
      <c r="B38" s="1">
        <v>6</v>
      </c>
      <c r="C38" s="2" t="s">
        <v>67</v>
      </c>
      <c r="D38" s="2" t="s">
        <v>68</v>
      </c>
    </row>
    <row r="39" spans="2:4" x14ac:dyDescent="0.25">
      <c r="B39" s="1">
        <v>6</v>
      </c>
      <c r="C39" s="2" t="s">
        <v>69</v>
      </c>
      <c r="D39" s="2" t="s">
        <v>70</v>
      </c>
    </row>
    <row r="40" spans="2:4" x14ac:dyDescent="0.25">
      <c r="B40" s="1">
        <v>6</v>
      </c>
      <c r="C40" s="2" t="s">
        <v>71</v>
      </c>
      <c r="D40" s="2" t="s">
        <v>72</v>
      </c>
    </row>
    <row r="41" spans="2:4" x14ac:dyDescent="0.25">
      <c r="B41" s="3">
        <v>6</v>
      </c>
      <c r="C41" s="2" t="s">
        <v>73</v>
      </c>
      <c r="D41" s="2" t="s">
        <v>74</v>
      </c>
    </row>
    <row r="42" spans="2:4" x14ac:dyDescent="0.25">
      <c r="B42" s="3"/>
      <c r="C42" s="2"/>
      <c r="D42" s="2"/>
    </row>
    <row r="43" spans="2:4" x14ac:dyDescent="0.25">
      <c r="B43" s="1">
        <v>2</v>
      </c>
      <c r="C43" s="2" t="s">
        <v>75</v>
      </c>
      <c r="D43" s="2" t="s">
        <v>76</v>
      </c>
    </row>
    <row r="44" spans="2:4" x14ac:dyDescent="0.25">
      <c r="B44" s="1">
        <v>2</v>
      </c>
      <c r="C44" s="2" t="s">
        <v>77</v>
      </c>
      <c r="D44" s="2" t="s">
        <v>78</v>
      </c>
    </row>
    <row r="45" spans="2:4" x14ac:dyDescent="0.25">
      <c r="B45" s="1">
        <v>2</v>
      </c>
      <c r="C45" s="2" t="s">
        <v>67</v>
      </c>
      <c r="D45" s="2" t="s">
        <v>68</v>
      </c>
    </row>
    <row r="46" spans="2:4" x14ac:dyDescent="0.25">
      <c r="B46" s="1">
        <v>2</v>
      </c>
      <c r="C46" s="2" t="s">
        <v>79</v>
      </c>
      <c r="D46" s="2" t="s">
        <v>80</v>
      </c>
    </row>
    <row r="47" spans="2:4" x14ac:dyDescent="0.25">
      <c r="B47" s="1"/>
      <c r="C47" s="2"/>
      <c r="D47" s="2"/>
    </row>
    <row r="48" spans="2:4" x14ac:dyDescent="0.25">
      <c r="B48" s="1">
        <v>2</v>
      </c>
      <c r="C48" s="2" t="s">
        <v>81</v>
      </c>
      <c r="D48" s="2" t="s">
        <v>82</v>
      </c>
    </row>
    <row r="49" spans="2:4" x14ac:dyDescent="0.25">
      <c r="B49" s="1">
        <v>2</v>
      </c>
      <c r="C49" s="2" t="s">
        <v>83</v>
      </c>
      <c r="D49" s="2" t="s">
        <v>84</v>
      </c>
    </row>
    <row r="50" spans="2:4" x14ac:dyDescent="0.25">
      <c r="B50" s="1">
        <v>2</v>
      </c>
      <c r="C50" s="2" t="s">
        <v>85</v>
      </c>
      <c r="D50" s="2" t="s">
        <v>86</v>
      </c>
    </row>
    <row r="51" spans="2:4" x14ac:dyDescent="0.25">
      <c r="B51" s="1">
        <v>2</v>
      </c>
      <c r="C51" s="2" t="s">
        <v>87</v>
      </c>
      <c r="D51" s="2" t="s">
        <v>88</v>
      </c>
    </row>
    <row r="52" spans="2:4" x14ac:dyDescent="0.25">
      <c r="B52" s="1">
        <v>2</v>
      </c>
      <c r="C52" s="2" t="s">
        <v>89</v>
      </c>
      <c r="D52" s="2" t="s">
        <v>90</v>
      </c>
    </row>
    <row r="53" spans="2:4" x14ac:dyDescent="0.25">
      <c r="B53" s="1">
        <v>2</v>
      </c>
      <c r="C53" s="2" t="s">
        <v>91</v>
      </c>
      <c r="D53" s="2" t="s">
        <v>92</v>
      </c>
    </row>
    <row r="54" spans="2:4" x14ac:dyDescent="0.25">
      <c r="B54" s="1">
        <v>2</v>
      </c>
      <c r="C54" s="2" t="s">
        <v>93</v>
      </c>
      <c r="D54" s="2" t="s">
        <v>94</v>
      </c>
    </row>
    <row r="55" spans="2:4" x14ac:dyDescent="0.25">
      <c r="B55" s="1">
        <v>2</v>
      </c>
      <c r="C55" s="2" t="s">
        <v>95</v>
      </c>
      <c r="D55" s="2" t="s">
        <v>96</v>
      </c>
    </row>
    <row r="56" spans="2:4" x14ac:dyDescent="0.25">
      <c r="B56" s="1">
        <v>2</v>
      </c>
      <c r="C56" s="2" t="s">
        <v>97</v>
      </c>
      <c r="D56" s="2" t="s">
        <v>98</v>
      </c>
    </row>
    <row r="57" spans="2:4" x14ac:dyDescent="0.25">
      <c r="B57" s="1"/>
      <c r="C57" s="2"/>
      <c r="D57" s="2"/>
    </row>
    <row r="58" spans="2:4" x14ac:dyDescent="0.25">
      <c r="B58" s="1">
        <v>6</v>
      </c>
      <c r="C58" s="2"/>
      <c r="D58" s="2" t="s">
        <v>99</v>
      </c>
    </row>
    <row r="59" spans="2:4" x14ac:dyDescent="0.25">
      <c r="C59" s="4"/>
      <c r="D59" s="5"/>
    </row>
    <row r="60" spans="2:4" x14ac:dyDescent="0.25">
      <c r="C60" s="43" t="s">
        <v>100</v>
      </c>
      <c r="D60" s="44"/>
    </row>
    <row r="61" spans="2:4" x14ac:dyDescent="0.25">
      <c r="C61" s="45" t="s">
        <v>101</v>
      </c>
      <c r="D61" s="46"/>
    </row>
    <row r="62" spans="2:4" x14ac:dyDescent="0.25">
      <c r="C62" s="3">
        <v>1</v>
      </c>
      <c r="D62" s="6" t="s">
        <v>102</v>
      </c>
    </row>
    <row r="63" spans="2:4" x14ac:dyDescent="0.25">
      <c r="C63" s="3">
        <v>1</v>
      </c>
      <c r="D63" s="6" t="s">
        <v>103</v>
      </c>
    </row>
    <row r="64" spans="2:4" x14ac:dyDescent="0.25">
      <c r="C64" s="3">
        <v>1</v>
      </c>
      <c r="D64" s="6" t="s">
        <v>104</v>
      </c>
    </row>
    <row r="65" spans="3:4" x14ac:dyDescent="0.25">
      <c r="C65" s="3">
        <v>2</v>
      </c>
      <c r="D65" s="6" t="s">
        <v>105</v>
      </c>
    </row>
    <row r="66" spans="3:4" x14ac:dyDescent="0.25">
      <c r="C66" s="3">
        <v>2</v>
      </c>
      <c r="D66" s="6" t="s">
        <v>138</v>
      </c>
    </row>
    <row r="67" spans="3:4" x14ac:dyDescent="0.25">
      <c r="C67" s="3">
        <v>2</v>
      </c>
      <c r="D67" s="6" t="s">
        <v>106</v>
      </c>
    </row>
    <row r="68" spans="3:4" x14ac:dyDescent="0.25">
      <c r="C68" s="3">
        <v>1</v>
      </c>
      <c r="D68" s="6" t="s">
        <v>107</v>
      </c>
    </row>
    <row r="69" spans="3:4" x14ac:dyDescent="0.25">
      <c r="C69" s="3">
        <v>2</v>
      </c>
      <c r="D69" s="6" t="s">
        <v>108</v>
      </c>
    </row>
    <row r="70" spans="3:4" x14ac:dyDescent="0.25">
      <c r="C70" s="3">
        <v>1</v>
      </c>
      <c r="D70" s="6" t="s">
        <v>109</v>
      </c>
    </row>
    <row r="71" spans="3:4" x14ac:dyDescent="0.25">
      <c r="C71" s="45" t="s">
        <v>110</v>
      </c>
      <c r="D71" s="46"/>
    </row>
    <row r="72" spans="3:4" x14ac:dyDescent="0.25">
      <c r="C72" s="3">
        <v>4</v>
      </c>
      <c r="D72" s="6" t="s">
        <v>111</v>
      </c>
    </row>
    <row r="73" spans="3:4" x14ac:dyDescent="0.25">
      <c r="C73" s="3">
        <v>1</v>
      </c>
      <c r="D73" s="6" t="s">
        <v>112</v>
      </c>
    </row>
    <row r="74" spans="3:4" x14ac:dyDescent="0.25">
      <c r="C74" s="3">
        <v>3</v>
      </c>
      <c r="D74" s="6" t="s">
        <v>113</v>
      </c>
    </row>
    <row r="75" spans="3:4" x14ac:dyDescent="0.25">
      <c r="C75" s="3">
        <v>3</v>
      </c>
      <c r="D75" s="6" t="s">
        <v>114</v>
      </c>
    </row>
    <row r="76" spans="3:4" x14ac:dyDescent="0.25">
      <c r="C76" s="3">
        <v>1</v>
      </c>
      <c r="D76" s="6" t="s">
        <v>115</v>
      </c>
    </row>
    <row r="77" spans="3:4" x14ac:dyDescent="0.25">
      <c r="C77" s="3">
        <v>1</v>
      </c>
      <c r="D77" s="6" t="s">
        <v>116</v>
      </c>
    </row>
    <row r="78" spans="3:4" x14ac:dyDescent="0.25">
      <c r="C78" s="3">
        <v>2</v>
      </c>
      <c r="D78" s="6" t="s">
        <v>117</v>
      </c>
    </row>
    <row r="79" spans="3:4" x14ac:dyDescent="0.25">
      <c r="C79" s="3">
        <v>2</v>
      </c>
      <c r="D79" s="6" t="s">
        <v>118</v>
      </c>
    </row>
    <row r="80" spans="3:4" x14ac:dyDescent="0.25">
      <c r="C80" s="3">
        <v>2</v>
      </c>
      <c r="D80" s="6" t="s">
        <v>119</v>
      </c>
    </row>
    <row r="81" spans="3:6" x14ac:dyDescent="0.25">
      <c r="C81" s="3">
        <v>1</v>
      </c>
      <c r="D81" s="6" t="s">
        <v>120</v>
      </c>
    </row>
    <row r="82" spans="3:6" x14ac:dyDescent="0.25">
      <c r="C82" s="3">
        <v>1</v>
      </c>
      <c r="D82" s="6" t="s">
        <v>121</v>
      </c>
    </row>
    <row r="83" spans="3:6" x14ac:dyDescent="0.25">
      <c r="C83" s="3">
        <v>1</v>
      </c>
      <c r="D83" s="6" t="s">
        <v>122</v>
      </c>
    </row>
    <row r="84" spans="3:6" x14ac:dyDescent="0.25">
      <c r="C84" s="3">
        <v>1</v>
      </c>
      <c r="D84" s="6" t="s">
        <v>123</v>
      </c>
    </row>
    <row r="85" spans="3:6" x14ac:dyDescent="0.25">
      <c r="C85" s="47" t="s">
        <v>124</v>
      </c>
      <c r="D85" s="47"/>
      <c r="F85">
        <v>246</v>
      </c>
    </row>
    <row r="86" spans="3:6" x14ac:dyDescent="0.25">
      <c r="C86" s="3">
        <v>1</v>
      </c>
      <c r="D86" s="6" t="s">
        <v>125</v>
      </c>
      <c r="F86">
        <v>218</v>
      </c>
    </row>
    <row r="87" spans="3:6" x14ac:dyDescent="0.25">
      <c r="C87" s="3">
        <v>2</v>
      </c>
      <c r="D87" s="6" t="s">
        <v>126</v>
      </c>
      <c r="F87">
        <f>+F85+F86</f>
        <v>464</v>
      </c>
    </row>
    <row r="88" spans="3:6" x14ac:dyDescent="0.25">
      <c r="C88" s="3">
        <v>2</v>
      </c>
      <c r="D88" s="6" t="s">
        <v>127</v>
      </c>
    </row>
    <row r="89" spans="3:6" x14ac:dyDescent="0.25">
      <c r="C89" s="3">
        <v>2</v>
      </c>
      <c r="D89" s="6" t="s">
        <v>128</v>
      </c>
    </row>
    <row r="90" spans="3:6" x14ac:dyDescent="0.25">
      <c r="C90" s="3">
        <v>1</v>
      </c>
      <c r="D90" s="6" t="s">
        <v>129</v>
      </c>
    </row>
    <row r="91" spans="3:6" x14ac:dyDescent="0.25">
      <c r="C91" s="3">
        <v>2</v>
      </c>
      <c r="D91" s="6" t="s">
        <v>130</v>
      </c>
    </row>
    <row r="92" spans="3:6" x14ac:dyDescent="0.25">
      <c r="C92" s="3">
        <v>2</v>
      </c>
      <c r="D92" s="6" t="s">
        <v>131</v>
      </c>
    </row>
    <row r="93" spans="3:6" x14ac:dyDescent="0.25">
      <c r="C93" s="3">
        <v>2</v>
      </c>
      <c r="D93" s="6" t="s">
        <v>132</v>
      </c>
    </row>
    <row r="94" spans="3:6" x14ac:dyDescent="0.25">
      <c r="C94" s="3">
        <v>1</v>
      </c>
      <c r="D94" s="6" t="s">
        <v>133</v>
      </c>
    </row>
    <row r="95" spans="3:6" x14ac:dyDescent="0.25">
      <c r="C95" s="3">
        <v>1</v>
      </c>
      <c r="D95" s="6" t="s">
        <v>134</v>
      </c>
    </row>
    <row r="96" spans="3:6" x14ac:dyDescent="0.25">
      <c r="C96" s="3">
        <v>2</v>
      </c>
      <c r="D96" s="6" t="s">
        <v>135</v>
      </c>
    </row>
    <row r="97" spans="3:4" x14ac:dyDescent="0.25">
      <c r="C97" s="41" t="s">
        <v>136</v>
      </c>
      <c r="D97" s="41"/>
    </row>
    <row r="98" spans="3:4" x14ac:dyDescent="0.25">
      <c r="C98" s="3">
        <v>6</v>
      </c>
      <c r="D98" s="6" t="s">
        <v>137</v>
      </c>
    </row>
  </sheetData>
  <mergeCells count="6">
    <mergeCell ref="C97:D97"/>
    <mergeCell ref="B3:D3"/>
    <mergeCell ref="C60:D60"/>
    <mergeCell ref="C61:D61"/>
    <mergeCell ref="C71:D71"/>
    <mergeCell ref="C85:D8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workbookViewId="0">
      <selection activeCell="C1" sqref="C1"/>
    </sheetView>
  </sheetViews>
  <sheetFormatPr baseColWidth="10" defaultRowHeight="15" x14ac:dyDescent="0.25"/>
  <cols>
    <col min="1" max="1" width="16.28515625" style="9" bestFit="1" customWidth="1"/>
    <col min="2" max="2" width="8.85546875" style="9" bestFit="1" customWidth="1"/>
    <col min="3" max="3" width="35.5703125" style="9" bestFit="1" customWidth="1"/>
    <col min="4" max="4" width="8.85546875" style="9" bestFit="1" customWidth="1"/>
    <col min="5" max="5" width="2" style="9" bestFit="1" customWidth="1"/>
    <col min="6" max="6" width="51.42578125" style="9" bestFit="1" customWidth="1"/>
    <col min="7" max="9" width="11.42578125" style="9"/>
    <col min="10" max="10" width="4.42578125" style="17" bestFit="1" customWidth="1"/>
    <col min="11" max="11" width="39.28515625" style="17" bestFit="1" customWidth="1"/>
    <col min="12" max="16384" width="11.42578125" style="9"/>
  </cols>
  <sheetData>
    <row r="1" spans="1:11" x14ac:dyDescent="0.25">
      <c r="F1" s="9" t="s">
        <v>373</v>
      </c>
      <c r="J1" s="50" t="s">
        <v>374</v>
      </c>
      <c r="K1" s="50"/>
    </row>
    <row r="2" spans="1:11" ht="22.5" customHeight="1" x14ac:dyDescent="0.25">
      <c r="A2" s="49" t="s">
        <v>366</v>
      </c>
      <c r="B2" s="11" t="s">
        <v>279</v>
      </c>
      <c r="C2" s="8" t="s">
        <v>280</v>
      </c>
      <c r="D2" s="8" t="s">
        <v>281</v>
      </c>
      <c r="E2" s="7">
        <v>1</v>
      </c>
      <c r="F2" s="8" t="s">
        <v>343</v>
      </c>
      <c r="I2" s="51" t="s">
        <v>124</v>
      </c>
      <c r="J2" s="15">
        <v>1</v>
      </c>
      <c r="K2" s="16" t="s">
        <v>125</v>
      </c>
    </row>
    <row r="3" spans="1:11" x14ac:dyDescent="0.25">
      <c r="A3" s="49"/>
      <c r="B3" s="11" t="s">
        <v>282</v>
      </c>
      <c r="C3" s="8" t="s">
        <v>283</v>
      </c>
      <c r="D3" s="8" t="s">
        <v>252</v>
      </c>
      <c r="E3" s="7">
        <v>1</v>
      </c>
      <c r="F3" s="8" t="s">
        <v>344</v>
      </c>
      <c r="I3" s="51"/>
      <c r="J3" s="15">
        <v>2</v>
      </c>
      <c r="K3" s="16" t="s">
        <v>126</v>
      </c>
    </row>
    <row r="4" spans="1:11" x14ac:dyDescent="0.25">
      <c r="A4" s="49"/>
      <c r="B4" s="11" t="s">
        <v>284</v>
      </c>
      <c r="C4" s="8" t="s">
        <v>285</v>
      </c>
      <c r="D4" s="8">
        <v>60</v>
      </c>
      <c r="E4" s="7">
        <v>1</v>
      </c>
      <c r="F4" s="8" t="s">
        <v>345</v>
      </c>
      <c r="I4" s="51"/>
      <c r="J4" s="15">
        <v>2</v>
      </c>
      <c r="K4" s="16" t="s">
        <v>127</v>
      </c>
    </row>
    <row r="5" spans="1:11" x14ac:dyDescent="0.25">
      <c r="A5" s="49"/>
      <c r="B5" s="11" t="s">
        <v>286</v>
      </c>
      <c r="C5" s="8" t="s">
        <v>287</v>
      </c>
      <c r="D5" s="8" t="s">
        <v>288</v>
      </c>
      <c r="E5" s="7">
        <v>1</v>
      </c>
      <c r="F5" s="8" t="s">
        <v>346</v>
      </c>
      <c r="I5" s="51"/>
      <c r="J5" s="15">
        <v>2</v>
      </c>
      <c r="K5" s="16" t="s">
        <v>128</v>
      </c>
    </row>
    <row r="6" spans="1:11" x14ac:dyDescent="0.25">
      <c r="A6" s="49"/>
      <c r="B6" s="11" t="s">
        <v>289</v>
      </c>
      <c r="C6" s="8" t="s">
        <v>287</v>
      </c>
      <c r="D6" s="8" t="s">
        <v>290</v>
      </c>
      <c r="E6" s="7">
        <v>1</v>
      </c>
      <c r="F6" s="8" t="s">
        <v>347</v>
      </c>
      <c r="I6" s="51"/>
      <c r="J6" s="15">
        <v>1</v>
      </c>
      <c r="K6" s="16" t="s">
        <v>129</v>
      </c>
    </row>
    <row r="7" spans="1:11" x14ac:dyDescent="0.25">
      <c r="A7" s="49"/>
      <c r="B7" s="11" t="s">
        <v>291</v>
      </c>
      <c r="C7" s="8" t="s">
        <v>292</v>
      </c>
      <c r="D7" s="8" t="s">
        <v>255</v>
      </c>
      <c r="E7" s="7">
        <v>1</v>
      </c>
      <c r="F7" s="8" t="s">
        <v>348</v>
      </c>
      <c r="I7" s="51"/>
      <c r="J7" s="15">
        <v>2</v>
      </c>
      <c r="K7" s="16" t="s">
        <v>130</v>
      </c>
    </row>
    <row r="8" spans="1:11" x14ac:dyDescent="0.25">
      <c r="A8" s="49"/>
      <c r="B8" s="11" t="s">
        <v>293</v>
      </c>
      <c r="C8" s="8" t="s">
        <v>249</v>
      </c>
      <c r="D8" s="8" t="s">
        <v>294</v>
      </c>
      <c r="E8" s="7">
        <v>2</v>
      </c>
      <c r="F8" s="8" t="s">
        <v>349</v>
      </c>
      <c r="I8" s="51"/>
      <c r="J8" s="15">
        <v>2</v>
      </c>
      <c r="K8" s="16" t="s">
        <v>131</v>
      </c>
    </row>
    <row r="9" spans="1:11" x14ac:dyDescent="0.25">
      <c r="A9" s="49"/>
      <c r="B9" s="11" t="s">
        <v>295</v>
      </c>
      <c r="C9" s="8" t="s">
        <v>249</v>
      </c>
      <c r="D9" s="8" t="s">
        <v>296</v>
      </c>
      <c r="E9" s="7">
        <v>2</v>
      </c>
      <c r="F9" s="8" t="s">
        <v>350</v>
      </c>
      <c r="I9" s="51"/>
      <c r="J9" s="15">
        <v>2</v>
      </c>
      <c r="K9" s="16" t="s">
        <v>132</v>
      </c>
    </row>
    <row r="10" spans="1:11" x14ac:dyDescent="0.25">
      <c r="A10" s="49"/>
      <c r="B10" s="11" t="s">
        <v>297</v>
      </c>
      <c r="C10" s="8" t="s">
        <v>298</v>
      </c>
      <c r="D10" s="8" t="s">
        <v>255</v>
      </c>
      <c r="E10" s="7">
        <v>1</v>
      </c>
      <c r="F10" s="8" t="s">
        <v>351</v>
      </c>
      <c r="I10" s="51"/>
      <c r="J10" s="15">
        <v>1</v>
      </c>
      <c r="K10" s="16" t="s">
        <v>133</v>
      </c>
    </row>
    <row r="11" spans="1:11" x14ac:dyDescent="0.25">
      <c r="A11" s="49"/>
      <c r="B11" s="11" t="s">
        <v>299</v>
      </c>
      <c r="C11" s="8" t="s">
        <v>300</v>
      </c>
      <c r="D11" s="8" t="s">
        <v>255</v>
      </c>
      <c r="E11" s="7">
        <v>1</v>
      </c>
      <c r="F11" s="8" t="s">
        <v>352</v>
      </c>
      <c r="I11" s="51"/>
      <c r="J11" s="15">
        <v>1</v>
      </c>
      <c r="K11" s="16" t="s">
        <v>134</v>
      </c>
    </row>
    <row r="12" spans="1:11" x14ac:dyDescent="0.25">
      <c r="A12" s="49"/>
      <c r="B12" s="11" t="s">
        <v>301</v>
      </c>
      <c r="C12" s="8" t="s">
        <v>302</v>
      </c>
      <c r="D12" s="8" t="s">
        <v>294</v>
      </c>
      <c r="E12" s="7">
        <v>1</v>
      </c>
      <c r="F12" s="8" t="s">
        <v>353</v>
      </c>
      <c r="I12" s="51"/>
      <c r="J12" s="15">
        <v>2</v>
      </c>
      <c r="K12" s="16" t="s">
        <v>135</v>
      </c>
    </row>
    <row r="13" spans="1:11" x14ac:dyDescent="0.25">
      <c r="A13" s="49"/>
      <c r="B13" s="11" t="s">
        <v>303</v>
      </c>
      <c r="C13" s="8" t="s">
        <v>304</v>
      </c>
      <c r="D13" s="8" t="s">
        <v>305</v>
      </c>
      <c r="E13" s="7">
        <v>1</v>
      </c>
      <c r="F13" s="8" t="s">
        <v>354</v>
      </c>
      <c r="J13" s="9"/>
      <c r="K13" s="9"/>
    </row>
    <row r="14" spans="1:11" x14ac:dyDescent="0.25">
      <c r="A14" s="49"/>
      <c r="B14" s="11" t="s">
        <v>306</v>
      </c>
      <c r="C14" s="8" t="s">
        <v>307</v>
      </c>
      <c r="D14" s="8" t="s">
        <v>294</v>
      </c>
      <c r="E14" s="7">
        <v>1</v>
      </c>
      <c r="F14" s="8" t="s">
        <v>355</v>
      </c>
      <c r="I14" s="51" t="s">
        <v>110</v>
      </c>
      <c r="J14" s="15">
        <v>4</v>
      </c>
      <c r="K14" s="16" t="s">
        <v>111</v>
      </c>
    </row>
    <row r="15" spans="1:11" x14ac:dyDescent="0.25">
      <c r="A15" s="49"/>
      <c r="B15" s="11" t="s">
        <v>308</v>
      </c>
      <c r="C15" s="8" t="s">
        <v>309</v>
      </c>
      <c r="D15" s="10"/>
      <c r="E15" s="7">
        <v>2</v>
      </c>
      <c r="F15" s="8" t="s">
        <v>356</v>
      </c>
      <c r="I15" s="51"/>
      <c r="J15" s="15">
        <v>1</v>
      </c>
      <c r="K15" s="16" t="s">
        <v>112</v>
      </c>
    </row>
    <row r="16" spans="1:11" x14ac:dyDescent="0.25">
      <c r="A16" s="49"/>
      <c r="B16" s="11" t="s">
        <v>310</v>
      </c>
      <c r="C16" s="8" t="s">
        <v>311</v>
      </c>
      <c r="D16" s="8" t="s">
        <v>266</v>
      </c>
      <c r="E16" s="7">
        <v>1</v>
      </c>
      <c r="F16" s="8" t="s">
        <v>357</v>
      </c>
      <c r="I16" s="51"/>
      <c r="J16" s="15">
        <v>3</v>
      </c>
      <c r="K16" s="16" t="s">
        <v>113</v>
      </c>
    </row>
    <row r="17" spans="1:11" x14ac:dyDescent="0.25">
      <c r="A17" s="49"/>
      <c r="B17" s="11" t="s">
        <v>312</v>
      </c>
      <c r="C17" s="8" t="s">
        <v>313</v>
      </c>
      <c r="D17" s="8" t="s">
        <v>314</v>
      </c>
      <c r="E17" s="7">
        <v>1</v>
      </c>
      <c r="F17" s="8" t="s">
        <v>358</v>
      </c>
      <c r="I17" s="51"/>
      <c r="J17" s="15">
        <v>3</v>
      </c>
      <c r="K17" s="16" t="s">
        <v>114</v>
      </c>
    </row>
    <row r="18" spans="1:11" x14ac:dyDescent="0.25">
      <c r="A18" s="49"/>
      <c r="B18" s="11" t="s">
        <v>315</v>
      </c>
      <c r="C18" s="8" t="s">
        <v>313</v>
      </c>
      <c r="D18" s="8" t="s">
        <v>316</v>
      </c>
      <c r="E18" s="7">
        <v>1</v>
      </c>
      <c r="F18" s="8" t="s">
        <v>359</v>
      </c>
      <c r="I18" s="51"/>
      <c r="J18" s="15">
        <v>1</v>
      </c>
      <c r="K18" s="16" t="s">
        <v>115</v>
      </c>
    </row>
    <row r="19" spans="1:11" x14ac:dyDescent="0.25">
      <c r="A19" s="49"/>
      <c r="B19" s="11" t="s">
        <v>317</v>
      </c>
      <c r="C19" s="8" t="s">
        <v>313</v>
      </c>
      <c r="D19" s="8" t="s">
        <v>318</v>
      </c>
      <c r="E19" s="7">
        <v>1</v>
      </c>
      <c r="F19" s="8" t="s">
        <v>360</v>
      </c>
      <c r="I19" s="51"/>
      <c r="J19" s="15">
        <v>1</v>
      </c>
      <c r="K19" s="16" t="s">
        <v>116</v>
      </c>
    </row>
    <row r="20" spans="1:11" x14ac:dyDescent="0.25">
      <c r="I20" s="51"/>
      <c r="J20" s="15">
        <v>2</v>
      </c>
      <c r="K20" s="16" t="s">
        <v>117</v>
      </c>
    </row>
    <row r="21" spans="1:11" x14ac:dyDescent="0.25">
      <c r="A21" s="49" t="s">
        <v>367</v>
      </c>
      <c r="B21" s="12" t="s">
        <v>241</v>
      </c>
      <c r="C21" s="8" t="s">
        <v>242</v>
      </c>
      <c r="D21" s="8" t="s">
        <v>243</v>
      </c>
      <c r="E21" s="7">
        <v>1</v>
      </c>
      <c r="F21" s="8" t="s">
        <v>329</v>
      </c>
      <c r="I21" s="51"/>
      <c r="J21" s="15">
        <v>2</v>
      </c>
      <c r="K21" s="16" t="s">
        <v>118</v>
      </c>
    </row>
    <row r="22" spans="1:11" x14ac:dyDescent="0.25">
      <c r="A22" s="49"/>
      <c r="B22" s="12" t="s">
        <v>244</v>
      </c>
      <c r="C22" s="8" t="s">
        <v>245</v>
      </c>
      <c r="D22" s="8" t="s">
        <v>246</v>
      </c>
      <c r="E22" s="7">
        <v>1</v>
      </c>
      <c r="F22" s="8" t="s">
        <v>330</v>
      </c>
      <c r="I22" s="51"/>
      <c r="J22" s="15">
        <v>2</v>
      </c>
      <c r="K22" s="16" t="s">
        <v>119</v>
      </c>
    </row>
    <row r="23" spans="1:11" x14ac:dyDescent="0.25">
      <c r="A23" s="49"/>
      <c r="B23" s="12" t="s">
        <v>247</v>
      </c>
      <c r="C23" s="8" t="s">
        <v>248</v>
      </c>
      <c r="D23" s="8" t="s">
        <v>246</v>
      </c>
      <c r="E23" s="7">
        <v>2</v>
      </c>
      <c r="F23" s="8" t="s">
        <v>331</v>
      </c>
      <c r="I23" s="51"/>
      <c r="J23" s="15">
        <v>1</v>
      </c>
      <c r="K23" s="16" t="s">
        <v>120</v>
      </c>
    </row>
    <row r="24" spans="1:11" x14ac:dyDescent="0.25">
      <c r="A24" s="49"/>
      <c r="B24" s="12" t="s">
        <v>250</v>
      </c>
      <c r="C24" s="8" t="s">
        <v>251</v>
      </c>
      <c r="D24" s="8" t="s">
        <v>252</v>
      </c>
      <c r="E24" s="7">
        <v>1</v>
      </c>
      <c r="F24" s="8" t="s">
        <v>332</v>
      </c>
      <c r="I24" s="51"/>
      <c r="J24" s="15">
        <v>1</v>
      </c>
      <c r="K24" s="16" t="s">
        <v>121</v>
      </c>
    </row>
    <row r="25" spans="1:11" x14ac:dyDescent="0.25">
      <c r="A25" s="49"/>
      <c r="B25" s="12" t="s">
        <v>253</v>
      </c>
      <c r="C25" s="8" t="s">
        <v>254</v>
      </c>
      <c r="D25" s="8" t="s">
        <v>255</v>
      </c>
      <c r="E25" s="7">
        <v>1</v>
      </c>
      <c r="F25" s="8" t="s">
        <v>333</v>
      </c>
      <c r="I25" s="51"/>
      <c r="J25" s="15">
        <v>1</v>
      </c>
      <c r="K25" s="16" t="s">
        <v>122</v>
      </c>
    </row>
    <row r="26" spans="1:11" x14ac:dyDescent="0.25">
      <c r="A26" s="49"/>
      <c r="B26" s="12" t="s">
        <v>256</v>
      </c>
      <c r="C26" s="8" t="s">
        <v>257</v>
      </c>
      <c r="D26" s="8" t="s">
        <v>258</v>
      </c>
      <c r="E26" s="7">
        <v>5</v>
      </c>
      <c r="F26" s="8" t="s">
        <v>334</v>
      </c>
      <c r="I26" s="51"/>
      <c r="J26" s="15">
        <v>1</v>
      </c>
      <c r="K26" s="16" t="s">
        <v>123</v>
      </c>
    </row>
    <row r="27" spans="1:11" x14ac:dyDescent="0.25">
      <c r="A27" s="49"/>
      <c r="B27" s="12" t="s">
        <v>259</v>
      </c>
      <c r="C27" s="8" t="s">
        <v>260</v>
      </c>
      <c r="D27" s="8" t="s">
        <v>252</v>
      </c>
      <c r="E27" s="7">
        <v>2</v>
      </c>
      <c r="F27" s="8" t="s">
        <v>335</v>
      </c>
      <c r="J27" s="9"/>
      <c r="K27" s="9"/>
    </row>
    <row r="28" spans="1:11" x14ac:dyDescent="0.25">
      <c r="A28" s="49"/>
      <c r="B28" s="12" t="s">
        <v>261</v>
      </c>
      <c r="C28" s="8" t="s">
        <v>262</v>
      </c>
      <c r="D28" s="8" t="s">
        <v>263</v>
      </c>
      <c r="E28" s="7">
        <v>2</v>
      </c>
      <c r="F28" s="8" t="s">
        <v>336</v>
      </c>
      <c r="I28" s="51" t="s">
        <v>101</v>
      </c>
      <c r="J28" s="15">
        <v>1</v>
      </c>
      <c r="K28" s="16" t="s">
        <v>102</v>
      </c>
    </row>
    <row r="29" spans="1:11" x14ac:dyDescent="0.25">
      <c r="A29" s="49"/>
      <c r="B29" s="12" t="s">
        <v>264</v>
      </c>
      <c r="C29" s="8" t="s">
        <v>265</v>
      </c>
      <c r="D29" s="8" t="s">
        <v>266</v>
      </c>
      <c r="E29" s="7">
        <v>1</v>
      </c>
      <c r="F29" s="8" t="s">
        <v>337</v>
      </c>
      <c r="I29" s="51"/>
      <c r="J29" s="15">
        <v>1</v>
      </c>
      <c r="K29" s="16" t="s">
        <v>103</v>
      </c>
    </row>
    <row r="30" spans="1:11" x14ac:dyDescent="0.25">
      <c r="A30" s="49"/>
      <c r="B30" s="12" t="s">
        <v>267</v>
      </c>
      <c r="C30" s="8" t="s">
        <v>268</v>
      </c>
      <c r="D30" s="8" t="s">
        <v>269</v>
      </c>
      <c r="E30" s="7">
        <v>2</v>
      </c>
      <c r="F30" s="8" t="s">
        <v>338</v>
      </c>
      <c r="I30" s="51"/>
      <c r="J30" s="15">
        <v>1</v>
      </c>
      <c r="K30" s="16" t="s">
        <v>104</v>
      </c>
    </row>
    <row r="31" spans="1:11" x14ac:dyDescent="0.25">
      <c r="A31" s="49"/>
      <c r="B31" s="12" t="s">
        <v>270</v>
      </c>
      <c r="C31" s="8" t="s">
        <v>268</v>
      </c>
      <c r="D31" s="8" t="s">
        <v>271</v>
      </c>
      <c r="E31" s="7">
        <v>2</v>
      </c>
      <c r="F31" s="8" t="s">
        <v>339</v>
      </c>
      <c r="I31" s="51"/>
      <c r="J31" s="15">
        <v>2</v>
      </c>
      <c r="K31" s="16" t="s">
        <v>105</v>
      </c>
    </row>
    <row r="32" spans="1:11" x14ac:dyDescent="0.25">
      <c r="A32" s="49"/>
      <c r="B32" s="12" t="s">
        <v>272</v>
      </c>
      <c r="C32" s="8" t="s">
        <v>273</v>
      </c>
      <c r="D32" s="8" t="s">
        <v>274</v>
      </c>
      <c r="E32" s="7">
        <v>1</v>
      </c>
      <c r="F32" s="8" t="s">
        <v>340</v>
      </c>
      <c r="I32" s="51"/>
      <c r="J32" s="15">
        <v>2</v>
      </c>
      <c r="K32" s="16" t="s">
        <v>138</v>
      </c>
    </row>
    <row r="33" spans="1:11" x14ac:dyDescent="0.25">
      <c r="A33" s="49"/>
      <c r="B33" s="12" t="s">
        <v>275</v>
      </c>
      <c r="C33" s="8" t="s">
        <v>276</v>
      </c>
      <c r="D33" s="8" t="s">
        <v>277</v>
      </c>
      <c r="E33" s="7">
        <v>1</v>
      </c>
      <c r="F33" s="8" t="s">
        <v>341</v>
      </c>
      <c r="I33" s="51"/>
      <c r="J33" s="15">
        <v>2</v>
      </c>
      <c r="K33" s="16" t="s">
        <v>106</v>
      </c>
    </row>
    <row r="34" spans="1:11" x14ac:dyDescent="0.25">
      <c r="A34" s="49"/>
      <c r="B34" s="12" t="s">
        <v>278</v>
      </c>
      <c r="C34" s="8" t="s">
        <v>273</v>
      </c>
      <c r="D34" s="8" t="s">
        <v>252</v>
      </c>
      <c r="E34" s="7">
        <v>1</v>
      </c>
      <c r="F34" s="8" t="s">
        <v>342</v>
      </c>
      <c r="I34" s="51"/>
      <c r="J34" s="15">
        <v>1</v>
      </c>
      <c r="K34" s="16" t="s">
        <v>107</v>
      </c>
    </row>
    <row r="35" spans="1:11" x14ac:dyDescent="0.25">
      <c r="I35" s="51"/>
      <c r="J35" s="15">
        <v>2</v>
      </c>
      <c r="K35" s="16" t="s">
        <v>108</v>
      </c>
    </row>
    <row r="36" spans="1:11" x14ac:dyDescent="0.25">
      <c r="A36" s="49" t="s">
        <v>368</v>
      </c>
      <c r="B36" s="13" t="s">
        <v>319</v>
      </c>
      <c r="C36" s="8" t="s">
        <v>320</v>
      </c>
      <c r="D36" s="8" t="s">
        <v>255</v>
      </c>
      <c r="E36" s="7">
        <v>2</v>
      </c>
      <c r="F36" s="8" t="s">
        <v>361</v>
      </c>
      <c r="I36" s="51"/>
      <c r="J36" s="15">
        <v>1</v>
      </c>
      <c r="K36" s="16" t="s">
        <v>109</v>
      </c>
    </row>
    <row r="37" spans="1:11" x14ac:dyDescent="0.25">
      <c r="A37" s="49"/>
      <c r="B37" s="13" t="s">
        <v>321</v>
      </c>
      <c r="C37" s="8" t="s">
        <v>322</v>
      </c>
      <c r="D37" s="8" t="s">
        <v>243</v>
      </c>
      <c r="E37" s="7">
        <v>2</v>
      </c>
      <c r="F37" s="8" t="s">
        <v>362</v>
      </c>
      <c r="J37" s="9"/>
      <c r="K37" s="9"/>
    </row>
    <row r="38" spans="1:11" x14ac:dyDescent="0.25">
      <c r="A38" s="49"/>
      <c r="B38" s="13" t="s">
        <v>323</v>
      </c>
      <c r="C38" s="8" t="s">
        <v>324</v>
      </c>
      <c r="D38" s="8">
        <v>10</v>
      </c>
      <c r="E38" s="7">
        <v>1</v>
      </c>
      <c r="F38" s="8" t="s">
        <v>363</v>
      </c>
      <c r="J38" s="48" t="s">
        <v>136</v>
      </c>
      <c r="K38" s="48"/>
    </row>
    <row r="39" spans="1:11" x14ac:dyDescent="0.25">
      <c r="A39" s="49"/>
      <c r="B39" s="13" t="s">
        <v>325</v>
      </c>
      <c r="C39" s="8" t="s">
        <v>326</v>
      </c>
      <c r="D39" s="8" t="s">
        <v>252</v>
      </c>
      <c r="E39" s="7">
        <v>1</v>
      </c>
      <c r="F39" s="8" t="s">
        <v>364</v>
      </c>
      <c r="J39" s="15">
        <v>6</v>
      </c>
      <c r="K39" s="16" t="s">
        <v>137</v>
      </c>
    </row>
    <row r="40" spans="1:11" x14ac:dyDescent="0.25">
      <c r="A40" s="49"/>
      <c r="B40" s="13" t="s">
        <v>327</v>
      </c>
      <c r="C40" s="8" t="s">
        <v>328</v>
      </c>
      <c r="D40" s="8">
        <v>6</v>
      </c>
      <c r="E40" s="7">
        <v>1</v>
      </c>
      <c r="F40" s="8" t="s">
        <v>365</v>
      </c>
    </row>
    <row r="42" spans="1:11" x14ac:dyDescent="0.25">
      <c r="B42" s="48" t="s">
        <v>136</v>
      </c>
      <c r="C42" s="48"/>
    </row>
    <row r="43" spans="1:11" x14ac:dyDescent="0.25">
      <c r="B43" s="14" t="s">
        <v>369</v>
      </c>
      <c r="C43" s="8" t="s">
        <v>370</v>
      </c>
      <c r="E43" s="7">
        <v>2</v>
      </c>
    </row>
    <row r="44" spans="1:11" x14ac:dyDescent="0.25">
      <c r="C44" s="8" t="s">
        <v>371</v>
      </c>
      <c r="E44" s="7">
        <v>2</v>
      </c>
    </row>
    <row r="45" spans="1:11" x14ac:dyDescent="0.25">
      <c r="C45" s="8" t="s">
        <v>107</v>
      </c>
      <c r="E45" s="7">
        <v>1</v>
      </c>
    </row>
    <row r="46" spans="1:11" x14ac:dyDescent="0.25">
      <c r="C46" s="8" t="s">
        <v>372</v>
      </c>
      <c r="E46" s="7">
        <v>2</v>
      </c>
    </row>
  </sheetData>
  <mergeCells count="9">
    <mergeCell ref="B42:C42"/>
    <mergeCell ref="A2:A19"/>
    <mergeCell ref="A21:A34"/>
    <mergeCell ref="A36:A40"/>
    <mergeCell ref="J1:K1"/>
    <mergeCell ref="J38:K38"/>
    <mergeCell ref="I2:I12"/>
    <mergeCell ref="I14:I26"/>
    <mergeCell ref="I28:I36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95"/>
  <sheetViews>
    <sheetView workbookViewId="0">
      <selection activeCell="A54" sqref="A1:A1048576"/>
    </sheetView>
  </sheetViews>
  <sheetFormatPr baseColWidth="10" defaultRowHeight="15" x14ac:dyDescent="0.25"/>
  <cols>
    <col min="1" max="1" width="4.42578125" bestFit="1" customWidth="1"/>
    <col min="2" max="2" width="8.85546875" bestFit="1" customWidth="1"/>
    <col min="3" max="3" width="39.28515625" bestFit="1" customWidth="1"/>
  </cols>
  <sheetData>
    <row r="2" spans="1:3" x14ac:dyDescent="0.25">
      <c r="A2" s="42" t="s">
        <v>139</v>
      </c>
      <c r="B2" s="42"/>
      <c r="C2" s="42"/>
    </row>
    <row r="3" spans="1:3" x14ac:dyDescent="0.25">
      <c r="A3" s="1">
        <v>6</v>
      </c>
      <c r="B3" s="2" t="s">
        <v>140</v>
      </c>
      <c r="C3" s="2" t="s">
        <v>141</v>
      </c>
    </row>
    <row r="4" spans="1:3" x14ac:dyDescent="0.25">
      <c r="A4" s="1">
        <v>6</v>
      </c>
      <c r="B4" s="2" t="s">
        <v>142</v>
      </c>
      <c r="C4" s="2" t="s">
        <v>143</v>
      </c>
    </row>
    <row r="5" spans="1:3" x14ac:dyDescent="0.25">
      <c r="A5" s="1">
        <v>6</v>
      </c>
      <c r="B5" s="2" t="s">
        <v>144</v>
      </c>
      <c r="C5" s="2" t="s">
        <v>145</v>
      </c>
    </row>
    <row r="6" spans="1:3" x14ac:dyDescent="0.25">
      <c r="A6" s="1">
        <v>6</v>
      </c>
      <c r="B6" s="2" t="s">
        <v>146</v>
      </c>
      <c r="C6" s="2" t="s">
        <v>147</v>
      </c>
    </row>
    <row r="7" spans="1:3" x14ac:dyDescent="0.25">
      <c r="A7" s="1">
        <v>6</v>
      </c>
      <c r="B7" s="2" t="s">
        <v>148</v>
      </c>
      <c r="C7" s="2" t="s">
        <v>149</v>
      </c>
    </row>
    <row r="8" spans="1:3" x14ac:dyDescent="0.25">
      <c r="A8" s="1">
        <v>6</v>
      </c>
      <c r="B8" s="2" t="s">
        <v>150</v>
      </c>
      <c r="C8" s="2" t="s">
        <v>151</v>
      </c>
    </row>
    <row r="9" spans="1:3" x14ac:dyDescent="0.25">
      <c r="A9" s="1">
        <v>6</v>
      </c>
      <c r="B9" s="2" t="s">
        <v>152</v>
      </c>
      <c r="C9" s="2" t="s">
        <v>153</v>
      </c>
    </row>
    <row r="10" spans="1:3" x14ac:dyDescent="0.25">
      <c r="A10" s="1">
        <v>6</v>
      </c>
      <c r="B10" s="2" t="s">
        <v>154</v>
      </c>
      <c r="C10" s="2" t="s">
        <v>155</v>
      </c>
    </row>
    <row r="11" spans="1:3" x14ac:dyDescent="0.25">
      <c r="A11" s="1">
        <v>6</v>
      </c>
      <c r="B11" s="2" t="s">
        <v>156</v>
      </c>
      <c r="C11" s="2" t="s">
        <v>157</v>
      </c>
    </row>
    <row r="12" spans="1:3" x14ac:dyDescent="0.25">
      <c r="A12" s="1">
        <v>6</v>
      </c>
      <c r="B12" s="2" t="s">
        <v>158</v>
      </c>
      <c r="C12" s="2" t="s">
        <v>159</v>
      </c>
    </row>
    <row r="13" spans="1:3" x14ac:dyDescent="0.25">
      <c r="A13" s="1">
        <v>6</v>
      </c>
      <c r="B13" s="2" t="s">
        <v>160</v>
      </c>
      <c r="C13" s="2" t="s">
        <v>161</v>
      </c>
    </row>
    <row r="14" spans="1:3" x14ac:dyDescent="0.25">
      <c r="A14" s="1">
        <v>6</v>
      </c>
      <c r="B14" s="2" t="s">
        <v>162</v>
      </c>
      <c r="C14" s="2" t="s">
        <v>163</v>
      </c>
    </row>
    <row r="15" spans="1:3" x14ac:dyDescent="0.25">
      <c r="A15" s="1">
        <v>6</v>
      </c>
      <c r="B15" s="2" t="s">
        <v>164</v>
      </c>
      <c r="C15" s="2" t="s">
        <v>165</v>
      </c>
    </row>
    <row r="16" spans="1:3" x14ac:dyDescent="0.25">
      <c r="A16" s="1">
        <v>6</v>
      </c>
      <c r="B16" s="2" t="s">
        <v>166</v>
      </c>
      <c r="C16" s="2" t="s">
        <v>167</v>
      </c>
    </row>
    <row r="17" spans="1:3" x14ac:dyDescent="0.25">
      <c r="A17" s="1">
        <v>6</v>
      </c>
      <c r="B17" s="2" t="s">
        <v>168</v>
      </c>
      <c r="C17" s="2" t="s">
        <v>169</v>
      </c>
    </row>
    <row r="18" spans="1:3" x14ac:dyDescent="0.25">
      <c r="A18" s="1">
        <v>6</v>
      </c>
      <c r="B18" s="2" t="s">
        <v>170</v>
      </c>
      <c r="C18" s="2" t="s">
        <v>171</v>
      </c>
    </row>
    <row r="19" spans="1:3" x14ac:dyDescent="0.25">
      <c r="A19" s="1">
        <v>6</v>
      </c>
      <c r="B19" s="2" t="s">
        <v>172</v>
      </c>
      <c r="C19" s="2" t="s">
        <v>173</v>
      </c>
    </row>
    <row r="20" spans="1:3" x14ac:dyDescent="0.25">
      <c r="A20" s="1">
        <v>6</v>
      </c>
      <c r="B20" s="2" t="s">
        <v>174</v>
      </c>
      <c r="C20" s="2" t="s">
        <v>175</v>
      </c>
    </row>
    <row r="21" spans="1:3" x14ac:dyDescent="0.25">
      <c r="A21" s="1">
        <v>6</v>
      </c>
      <c r="B21" s="2" t="s">
        <v>176</v>
      </c>
      <c r="C21" s="2" t="s">
        <v>177</v>
      </c>
    </row>
    <row r="22" spans="1:3" x14ac:dyDescent="0.25">
      <c r="A22" s="1"/>
      <c r="B22" s="2"/>
      <c r="C22" s="2"/>
    </row>
    <row r="23" spans="1:3" x14ac:dyDescent="0.25">
      <c r="A23" s="1">
        <v>6</v>
      </c>
      <c r="B23" s="2" t="s">
        <v>178</v>
      </c>
      <c r="C23" s="2" t="s">
        <v>179</v>
      </c>
    </row>
    <row r="24" spans="1:3" x14ac:dyDescent="0.25">
      <c r="A24" s="1">
        <v>6</v>
      </c>
      <c r="B24" s="2" t="s">
        <v>180</v>
      </c>
      <c r="C24" s="2" t="s">
        <v>181</v>
      </c>
    </row>
    <row r="25" spans="1:3" x14ac:dyDescent="0.25">
      <c r="A25" s="1">
        <v>6</v>
      </c>
      <c r="B25" s="2" t="s">
        <v>182</v>
      </c>
      <c r="C25" s="2" t="s">
        <v>183</v>
      </c>
    </row>
    <row r="26" spans="1:3" x14ac:dyDescent="0.25">
      <c r="A26" s="1">
        <v>6</v>
      </c>
      <c r="B26" s="2" t="s">
        <v>184</v>
      </c>
      <c r="C26" s="2" t="s">
        <v>185</v>
      </c>
    </row>
    <row r="27" spans="1:3" x14ac:dyDescent="0.25">
      <c r="A27" s="1">
        <v>6</v>
      </c>
      <c r="B27" s="2" t="s">
        <v>186</v>
      </c>
      <c r="C27" s="2" t="s">
        <v>187</v>
      </c>
    </row>
    <row r="28" spans="1:3" x14ac:dyDescent="0.25">
      <c r="A28" s="1">
        <v>6</v>
      </c>
      <c r="B28" s="2" t="s">
        <v>188</v>
      </c>
      <c r="C28" s="2" t="s">
        <v>189</v>
      </c>
    </row>
    <row r="29" spans="1:3" x14ac:dyDescent="0.25">
      <c r="A29" s="1">
        <v>6</v>
      </c>
      <c r="B29" s="2" t="s">
        <v>190</v>
      </c>
      <c r="C29" s="2" t="s">
        <v>191</v>
      </c>
    </row>
    <row r="30" spans="1:3" x14ac:dyDescent="0.25">
      <c r="A30" s="1">
        <v>6</v>
      </c>
      <c r="B30" s="2" t="s">
        <v>192</v>
      </c>
      <c r="C30" s="2" t="s">
        <v>193</v>
      </c>
    </row>
    <row r="31" spans="1:3" x14ac:dyDescent="0.25">
      <c r="A31" s="1">
        <v>6</v>
      </c>
      <c r="B31" s="2" t="s">
        <v>194</v>
      </c>
      <c r="C31" s="2" t="s">
        <v>195</v>
      </c>
    </row>
    <row r="32" spans="1:3" x14ac:dyDescent="0.25">
      <c r="A32" s="1">
        <v>6</v>
      </c>
      <c r="B32" s="2" t="s">
        <v>196</v>
      </c>
      <c r="C32" s="2" t="s">
        <v>197</v>
      </c>
    </row>
    <row r="33" spans="1:3" x14ac:dyDescent="0.25">
      <c r="A33" s="1">
        <v>6</v>
      </c>
      <c r="B33" s="2" t="s">
        <v>198</v>
      </c>
      <c r="C33" s="2" t="s">
        <v>199</v>
      </c>
    </row>
    <row r="34" spans="1:3" x14ac:dyDescent="0.25">
      <c r="A34" s="1">
        <v>6</v>
      </c>
      <c r="B34" s="2" t="s">
        <v>200</v>
      </c>
      <c r="C34" s="2" t="s">
        <v>201</v>
      </c>
    </row>
    <row r="35" spans="1:3" x14ac:dyDescent="0.25">
      <c r="A35" s="1">
        <v>6</v>
      </c>
      <c r="B35" s="2" t="s">
        <v>202</v>
      </c>
      <c r="C35" s="2" t="s">
        <v>203</v>
      </c>
    </row>
    <row r="36" spans="1:3" x14ac:dyDescent="0.25">
      <c r="A36" s="1">
        <v>6</v>
      </c>
      <c r="B36" s="2" t="s">
        <v>204</v>
      </c>
      <c r="C36" s="2" t="s">
        <v>205</v>
      </c>
    </row>
    <row r="37" spans="1:3" x14ac:dyDescent="0.25">
      <c r="A37" s="1">
        <v>6</v>
      </c>
      <c r="B37" s="2" t="s">
        <v>206</v>
      </c>
      <c r="C37" s="2" t="s">
        <v>207</v>
      </c>
    </row>
    <row r="38" spans="1:3" x14ac:dyDescent="0.25">
      <c r="A38" s="1">
        <v>0</v>
      </c>
      <c r="B38" s="2" t="s">
        <v>208</v>
      </c>
      <c r="C38" s="2" t="s">
        <v>209</v>
      </c>
    </row>
    <row r="39" spans="1:3" x14ac:dyDescent="0.25">
      <c r="A39" s="1">
        <v>6</v>
      </c>
      <c r="B39" s="2" t="s">
        <v>210</v>
      </c>
      <c r="C39" s="2" t="s">
        <v>211</v>
      </c>
    </row>
    <row r="40" spans="1:3" x14ac:dyDescent="0.25">
      <c r="A40" s="1">
        <v>0</v>
      </c>
      <c r="B40" s="2" t="s">
        <v>212</v>
      </c>
      <c r="C40" s="2" t="s">
        <v>213</v>
      </c>
    </row>
    <row r="41" spans="1:3" x14ac:dyDescent="0.25">
      <c r="A41" s="1">
        <v>0</v>
      </c>
      <c r="B41" s="2" t="s">
        <v>214</v>
      </c>
      <c r="C41" s="2" t="s">
        <v>215</v>
      </c>
    </row>
    <row r="42" spans="1:3" x14ac:dyDescent="0.25">
      <c r="A42" s="1">
        <v>6</v>
      </c>
      <c r="B42" s="2" t="s">
        <v>216</v>
      </c>
      <c r="C42" s="2" t="s">
        <v>217</v>
      </c>
    </row>
    <row r="43" spans="1:3" x14ac:dyDescent="0.25">
      <c r="A43" s="1">
        <v>6</v>
      </c>
      <c r="B43" s="2" t="s">
        <v>229</v>
      </c>
      <c r="C43" s="2" t="s">
        <v>228</v>
      </c>
    </row>
    <row r="44" spans="1:3" x14ac:dyDescent="0.25">
      <c r="A44" s="1">
        <v>6</v>
      </c>
      <c r="B44" s="2" t="s">
        <v>230</v>
      </c>
      <c r="C44" s="2" t="s">
        <v>231</v>
      </c>
    </row>
    <row r="45" spans="1:3" x14ac:dyDescent="0.25">
      <c r="A45" s="1"/>
      <c r="B45" s="2"/>
      <c r="C45" s="2"/>
    </row>
    <row r="46" spans="1:3" x14ac:dyDescent="0.25">
      <c r="A46" s="3">
        <v>0</v>
      </c>
      <c r="B46" s="2" t="s">
        <v>218</v>
      </c>
      <c r="C46" s="2" t="s">
        <v>232</v>
      </c>
    </row>
    <row r="47" spans="1:3" x14ac:dyDescent="0.25">
      <c r="A47" s="3">
        <v>2</v>
      </c>
      <c r="B47" s="2" t="s">
        <v>219</v>
      </c>
      <c r="C47" s="2" t="s">
        <v>233</v>
      </c>
    </row>
    <row r="48" spans="1:3" x14ac:dyDescent="0.25">
      <c r="A48" s="3">
        <v>2</v>
      </c>
      <c r="B48" s="2" t="s">
        <v>220</v>
      </c>
      <c r="C48" s="2" t="s">
        <v>234</v>
      </c>
    </row>
    <row r="49" spans="1:3" x14ac:dyDescent="0.25">
      <c r="A49" s="3">
        <v>2</v>
      </c>
      <c r="B49" s="2" t="s">
        <v>221</v>
      </c>
      <c r="C49" s="2" t="s">
        <v>235</v>
      </c>
    </row>
    <row r="50" spans="1:3" x14ac:dyDescent="0.25">
      <c r="A50" s="3">
        <v>2</v>
      </c>
      <c r="B50" s="2" t="s">
        <v>222</v>
      </c>
      <c r="C50" s="2" t="s">
        <v>236</v>
      </c>
    </row>
    <row r="51" spans="1:3" x14ac:dyDescent="0.25">
      <c r="A51" s="3">
        <v>2</v>
      </c>
      <c r="B51" s="2" t="s">
        <v>223</v>
      </c>
      <c r="C51" s="2" t="s">
        <v>237</v>
      </c>
    </row>
    <row r="52" spans="1:3" x14ac:dyDescent="0.25">
      <c r="A52" s="3">
        <v>2</v>
      </c>
      <c r="B52" s="2" t="s">
        <v>224</v>
      </c>
      <c r="C52" s="2" t="s">
        <v>238</v>
      </c>
    </row>
    <row r="53" spans="1:3" x14ac:dyDescent="0.25">
      <c r="A53" s="3">
        <v>2</v>
      </c>
      <c r="B53" s="2" t="s">
        <v>225</v>
      </c>
      <c r="C53" s="2" t="s">
        <v>239</v>
      </c>
    </row>
    <row r="54" spans="1:3" x14ac:dyDescent="0.25">
      <c r="A54" s="3">
        <v>4</v>
      </c>
      <c r="B54" s="2" t="s">
        <v>226</v>
      </c>
      <c r="C54" s="2" t="s">
        <v>240</v>
      </c>
    </row>
    <row r="55" spans="1:3" x14ac:dyDescent="0.25">
      <c r="A55" s="1"/>
      <c r="B55" s="2"/>
      <c r="C55" s="2"/>
    </row>
    <row r="56" spans="1:3" x14ac:dyDescent="0.25">
      <c r="A56" s="52" t="s">
        <v>227</v>
      </c>
      <c r="B56" s="52"/>
      <c r="C56" s="52"/>
    </row>
    <row r="57" spans="1:3" x14ac:dyDescent="0.25">
      <c r="B57" s="43" t="s">
        <v>100</v>
      </c>
      <c r="C57" s="44"/>
    </row>
    <row r="58" spans="1:3" x14ac:dyDescent="0.25">
      <c r="B58" s="45" t="s">
        <v>101</v>
      </c>
      <c r="C58" s="46"/>
    </row>
    <row r="59" spans="1:3" x14ac:dyDescent="0.25">
      <c r="B59" s="3">
        <v>1</v>
      </c>
      <c r="C59" s="6" t="s">
        <v>102</v>
      </c>
    </row>
    <row r="60" spans="1:3" x14ac:dyDescent="0.25">
      <c r="B60" s="3">
        <v>1</v>
      </c>
      <c r="C60" s="6" t="s">
        <v>103</v>
      </c>
    </row>
    <row r="61" spans="1:3" x14ac:dyDescent="0.25">
      <c r="B61" s="3">
        <v>1</v>
      </c>
      <c r="C61" s="6" t="s">
        <v>104</v>
      </c>
    </row>
    <row r="62" spans="1:3" x14ac:dyDescent="0.25">
      <c r="B62" s="3">
        <v>2</v>
      </c>
      <c r="C62" s="6" t="s">
        <v>105</v>
      </c>
    </row>
    <row r="63" spans="1:3" x14ac:dyDescent="0.25">
      <c r="B63" s="3">
        <v>2</v>
      </c>
      <c r="C63" s="6" t="s">
        <v>138</v>
      </c>
    </row>
    <row r="64" spans="1:3" x14ac:dyDescent="0.25">
      <c r="B64" s="3">
        <v>2</v>
      </c>
      <c r="C64" s="6" t="s">
        <v>106</v>
      </c>
    </row>
    <row r="65" spans="2:3" x14ac:dyDescent="0.25">
      <c r="B65" s="3">
        <v>1</v>
      </c>
      <c r="C65" s="6" t="s">
        <v>107</v>
      </c>
    </row>
    <row r="66" spans="2:3" x14ac:dyDescent="0.25">
      <c r="B66" s="3">
        <v>2</v>
      </c>
      <c r="C66" s="6" t="s">
        <v>108</v>
      </c>
    </row>
    <row r="67" spans="2:3" x14ac:dyDescent="0.25">
      <c r="B67" s="3">
        <v>1</v>
      </c>
      <c r="C67" s="6" t="s">
        <v>109</v>
      </c>
    </row>
    <row r="68" spans="2:3" x14ac:dyDescent="0.25">
      <c r="B68" s="45" t="s">
        <v>110</v>
      </c>
      <c r="C68" s="46"/>
    </row>
    <row r="69" spans="2:3" x14ac:dyDescent="0.25">
      <c r="B69" s="3">
        <v>4</v>
      </c>
      <c r="C69" s="6" t="s">
        <v>111</v>
      </c>
    </row>
    <row r="70" spans="2:3" x14ac:dyDescent="0.25">
      <c r="B70" s="3">
        <v>1</v>
      </c>
      <c r="C70" s="6" t="s">
        <v>112</v>
      </c>
    </row>
    <row r="71" spans="2:3" x14ac:dyDescent="0.25">
      <c r="B71" s="3">
        <v>3</v>
      </c>
      <c r="C71" s="6" t="s">
        <v>113</v>
      </c>
    </row>
    <row r="72" spans="2:3" x14ac:dyDescent="0.25">
      <c r="B72" s="3">
        <v>3</v>
      </c>
      <c r="C72" s="6" t="s">
        <v>114</v>
      </c>
    </row>
    <row r="73" spans="2:3" x14ac:dyDescent="0.25">
      <c r="B73" s="3">
        <v>1</v>
      </c>
      <c r="C73" s="6" t="s">
        <v>115</v>
      </c>
    </row>
    <row r="74" spans="2:3" x14ac:dyDescent="0.25">
      <c r="B74" s="3">
        <v>1</v>
      </c>
      <c r="C74" s="6" t="s">
        <v>116</v>
      </c>
    </row>
    <row r="75" spans="2:3" x14ac:dyDescent="0.25">
      <c r="B75" s="3">
        <v>2</v>
      </c>
      <c r="C75" s="6" t="s">
        <v>117</v>
      </c>
    </row>
    <row r="76" spans="2:3" x14ac:dyDescent="0.25">
      <c r="B76" s="3">
        <v>2</v>
      </c>
      <c r="C76" s="6" t="s">
        <v>118</v>
      </c>
    </row>
    <row r="77" spans="2:3" x14ac:dyDescent="0.25">
      <c r="B77" s="3">
        <v>2</v>
      </c>
      <c r="C77" s="6" t="s">
        <v>119</v>
      </c>
    </row>
    <row r="78" spans="2:3" x14ac:dyDescent="0.25">
      <c r="B78" s="3">
        <v>1</v>
      </c>
      <c r="C78" s="6" t="s">
        <v>120</v>
      </c>
    </row>
    <row r="79" spans="2:3" x14ac:dyDescent="0.25">
      <c r="B79" s="3">
        <v>1</v>
      </c>
      <c r="C79" s="6" t="s">
        <v>121</v>
      </c>
    </row>
    <row r="80" spans="2:3" x14ac:dyDescent="0.25">
      <c r="B80" s="3">
        <v>1</v>
      </c>
      <c r="C80" s="6" t="s">
        <v>122</v>
      </c>
    </row>
    <row r="81" spans="2:3" x14ac:dyDescent="0.25">
      <c r="B81" s="3">
        <v>1</v>
      </c>
      <c r="C81" s="6" t="s">
        <v>123</v>
      </c>
    </row>
    <row r="82" spans="2:3" x14ac:dyDescent="0.25">
      <c r="B82" s="47" t="s">
        <v>124</v>
      </c>
      <c r="C82" s="47"/>
    </row>
    <row r="83" spans="2:3" x14ac:dyDescent="0.25">
      <c r="B83" s="3">
        <v>1</v>
      </c>
      <c r="C83" s="6" t="s">
        <v>125</v>
      </c>
    </row>
    <row r="84" spans="2:3" x14ac:dyDescent="0.25">
      <c r="B84" s="3">
        <v>2</v>
      </c>
      <c r="C84" s="6" t="s">
        <v>126</v>
      </c>
    </row>
    <row r="85" spans="2:3" x14ac:dyDescent="0.25">
      <c r="B85" s="3">
        <v>2</v>
      </c>
      <c r="C85" s="6" t="s">
        <v>127</v>
      </c>
    </row>
    <row r="86" spans="2:3" x14ac:dyDescent="0.25">
      <c r="B86" s="3">
        <v>2</v>
      </c>
      <c r="C86" s="6" t="s">
        <v>128</v>
      </c>
    </row>
    <row r="87" spans="2:3" x14ac:dyDescent="0.25">
      <c r="B87" s="3">
        <v>1</v>
      </c>
      <c r="C87" s="6" t="s">
        <v>129</v>
      </c>
    </row>
    <row r="88" spans="2:3" x14ac:dyDescent="0.25">
      <c r="B88" s="3">
        <v>2</v>
      </c>
      <c r="C88" s="6" t="s">
        <v>130</v>
      </c>
    </row>
    <row r="89" spans="2:3" x14ac:dyDescent="0.25">
      <c r="B89" s="3">
        <v>2</v>
      </c>
      <c r="C89" s="6" t="s">
        <v>131</v>
      </c>
    </row>
    <row r="90" spans="2:3" x14ac:dyDescent="0.25">
      <c r="B90" s="3">
        <v>2</v>
      </c>
      <c r="C90" s="6" t="s">
        <v>132</v>
      </c>
    </row>
    <row r="91" spans="2:3" x14ac:dyDescent="0.25">
      <c r="B91" s="3">
        <v>1</v>
      </c>
      <c r="C91" s="6" t="s">
        <v>133</v>
      </c>
    </row>
    <row r="92" spans="2:3" x14ac:dyDescent="0.25">
      <c r="B92" s="3">
        <v>1</v>
      </c>
      <c r="C92" s="6" t="s">
        <v>134</v>
      </c>
    </row>
    <row r="93" spans="2:3" x14ac:dyDescent="0.25">
      <c r="B93" s="3">
        <v>2</v>
      </c>
      <c r="C93" s="6" t="s">
        <v>135</v>
      </c>
    </row>
    <row r="94" spans="2:3" x14ac:dyDescent="0.25">
      <c r="B94" s="41" t="s">
        <v>136</v>
      </c>
      <c r="C94" s="41"/>
    </row>
    <row r="95" spans="2:3" x14ac:dyDescent="0.25">
      <c r="B95" s="3">
        <v>6</v>
      </c>
      <c r="C95" s="6" t="s">
        <v>137</v>
      </c>
    </row>
  </sheetData>
  <mergeCells count="7">
    <mergeCell ref="B82:C82"/>
    <mergeCell ref="B94:C94"/>
    <mergeCell ref="A2:C2"/>
    <mergeCell ref="A56:C56"/>
    <mergeCell ref="B57:C57"/>
    <mergeCell ref="B58:C58"/>
    <mergeCell ref="B68:C6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E160"/>
  <sheetViews>
    <sheetView tabSelected="1" zoomScaleNormal="100" workbookViewId="0">
      <selection activeCell="D16" sqref="D16"/>
    </sheetView>
  </sheetViews>
  <sheetFormatPr baseColWidth="10" defaultRowHeight="20.100000000000001" customHeight="1" x14ac:dyDescent="0.2"/>
  <cols>
    <col min="1" max="1" width="10.5703125" style="18" bestFit="1" customWidth="1"/>
    <col min="2" max="2" width="24" style="18" customWidth="1"/>
    <col min="3" max="3" width="64.28515625" style="18" customWidth="1"/>
    <col min="4" max="4" width="13" style="18" customWidth="1"/>
    <col min="5" max="5" width="17" style="18" customWidth="1"/>
    <col min="6" max="16384" width="11.42578125" style="18"/>
  </cols>
  <sheetData>
    <row r="3" spans="1:5" ht="20.100000000000001" customHeight="1" x14ac:dyDescent="0.25">
      <c r="A3" s="54" t="s">
        <v>375</v>
      </c>
      <c r="B3" s="54"/>
      <c r="C3" s="54"/>
    </row>
    <row r="4" spans="1:5" ht="20.100000000000001" customHeight="1" x14ac:dyDescent="0.2">
      <c r="A4" s="55" t="s">
        <v>376</v>
      </c>
      <c r="B4" s="55"/>
      <c r="C4" s="55"/>
    </row>
    <row r="5" spans="1:5" ht="20.100000000000001" customHeight="1" x14ac:dyDescent="0.25">
      <c r="A5" s="56" t="s">
        <v>377</v>
      </c>
      <c r="B5" s="56"/>
      <c r="C5" s="56"/>
    </row>
    <row r="6" spans="1:5" ht="20.100000000000001" customHeight="1" x14ac:dyDescent="0.25">
      <c r="A6" s="19"/>
      <c r="B6" s="19"/>
      <c r="C6" s="19"/>
    </row>
    <row r="7" spans="1:5" ht="20.100000000000001" customHeight="1" thickBot="1" x14ac:dyDescent="0.25">
      <c r="A7" s="20"/>
      <c r="B7" s="21" t="s">
        <v>378</v>
      </c>
      <c r="C7" s="22">
        <v>44606</v>
      </c>
    </row>
    <row r="8" spans="1:5" ht="20.100000000000001" customHeight="1" thickBot="1" x14ac:dyDescent="0.25">
      <c r="A8" s="20"/>
      <c r="B8" s="21" t="s">
        <v>379</v>
      </c>
      <c r="C8" s="23" t="s">
        <v>380</v>
      </c>
    </row>
    <row r="9" spans="1:5" ht="20.100000000000001" customHeight="1" thickBot="1" x14ac:dyDescent="0.25">
      <c r="A9" s="20"/>
      <c r="B9" s="21" t="s">
        <v>381</v>
      </c>
      <c r="C9" s="24" t="s">
        <v>382</v>
      </c>
    </row>
    <row r="10" spans="1:5" ht="20.100000000000001" customHeight="1" thickBot="1" x14ac:dyDescent="0.25">
      <c r="A10" s="20"/>
      <c r="B10" s="25" t="s">
        <v>383</v>
      </c>
      <c r="C10" s="26" t="s">
        <v>384</v>
      </c>
    </row>
    <row r="11" spans="1:5" ht="20.100000000000001" customHeight="1" thickBot="1" x14ac:dyDescent="0.25">
      <c r="A11" s="20"/>
      <c r="B11" s="25" t="s">
        <v>385</v>
      </c>
      <c r="C11" s="26" t="s">
        <v>386</v>
      </c>
    </row>
    <row r="12" spans="1:5" ht="20.100000000000001" customHeight="1" thickBot="1" x14ac:dyDescent="0.25">
      <c r="A12" s="20"/>
      <c r="B12" s="21" t="s">
        <v>387</v>
      </c>
      <c r="C12" s="26" t="s">
        <v>388</v>
      </c>
    </row>
    <row r="13" spans="1:5" ht="20.100000000000001" customHeight="1" thickBot="1" x14ac:dyDescent="0.25">
      <c r="A13" s="20"/>
      <c r="B13" s="21" t="s">
        <v>389</v>
      </c>
      <c r="C13" s="26" t="s">
        <v>407</v>
      </c>
    </row>
    <row r="15" spans="1:5" ht="20.100000000000001" customHeight="1" x14ac:dyDescent="0.2">
      <c r="A15" s="57" t="s">
        <v>390</v>
      </c>
      <c r="B15" s="57"/>
      <c r="C15" s="57"/>
      <c r="D15" s="57"/>
      <c r="E15" s="57"/>
    </row>
    <row r="16" spans="1:5" ht="48" customHeight="1" x14ac:dyDescent="0.2">
      <c r="A16" s="27" t="s">
        <v>391</v>
      </c>
      <c r="B16" s="28" t="s">
        <v>392</v>
      </c>
      <c r="C16" s="28" t="s">
        <v>393</v>
      </c>
      <c r="D16" s="29" t="s">
        <v>394</v>
      </c>
      <c r="E16" s="29" t="s">
        <v>395</v>
      </c>
    </row>
    <row r="17" spans="1:5" ht="20.100000000000001" customHeight="1" x14ac:dyDescent="0.2">
      <c r="A17" s="30">
        <v>4</v>
      </c>
      <c r="B17" s="31" t="s">
        <v>1</v>
      </c>
      <c r="C17" s="32" t="s">
        <v>2</v>
      </c>
      <c r="D17" s="33">
        <v>40</v>
      </c>
      <c r="E17" s="33">
        <f>A17*D17</f>
        <v>160</v>
      </c>
    </row>
    <row r="18" spans="1:5" ht="20.100000000000001" customHeight="1" x14ac:dyDescent="0.2">
      <c r="A18" s="30">
        <v>4</v>
      </c>
      <c r="B18" s="31" t="s">
        <v>3</v>
      </c>
      <c r="C18" s="32" t="s">
        <v>4</v>
      </c>
      <c r="D18" s="33">
        <v>40</v>
      </c>
      <c r="E18" s="33">
        <f t="shared" ref="E18:E82" si="0">A18*D18</f>
        <v>160</v>
      </c>
    </row>
    <row r="19" spans="1:5" ht="20.100000000000001" customHeight="1" x14ac:dyDescent="0.2">
      <c r="A19" s="30">
        <v>4</v>
      </c>
      <c r="B19" s="31" t="s">
        <v>5</v>
      </c>
      <c r="C19" s="32" t="s">
        <v>6</v>
      </c>
      <c r="D19" s="33">
        <v>40</v>
      </c>
      <c r="E19" s="33">
        <f t="shared" si="0"/>
        <v>160</v>
      </c>
    </row>
    <row r="20" spans="1:5" ht="20.100000000000001" customHeight="1" x14ac:dyDescent="0.2">
      <c r="A20" s="30">
        <v>4</v>
      </c>
      <c r="B20" s="31" t="s">
        <v>7</v>
      </c>
      <c r="C20" s="32" t="s">
        <v>8</v>
      </c>
      <c r="D20" s="33">
        <v>40</v>
      </c>
      <c r="E20" s="33">
        <f t="shared" si="0"/>
        <v>160</v>
      </c>
    </row>
    <row r="21" spans="1:5" ht="20.100000000000001" customHeight="1" x14ac:dyDescent="0.2">
      <c r="A21" s="30">
        <v>4</v>
      </c>
      <c r="B21" s="31" t="s">
        <v>9</v>
      </c>
      <c r="C21" s="32" t="s">
        <v>10</v>
      </c>
      <c r="D21" s="33">
        <v>40</v>
      </c>
      <c r="E21" s="33">
        <f t="shared" si="0"/>
        <v>160</v>
      </c>
    </row>
    <row r="22" spans="1:5" ht="20.100000000000001" customHeight="1" x14ac:dyDescent="0.2">
      <c r="A22" s="30">
        <v>4</v>
      </c>
      <c r="B22" s="31" t="s">
        <v>11</v>
      </c>
      <c r="C22" s="32" t="s">
        <v>12</v>
      </c>
      <c r="D22" s="33">
        <v>40</v>
      </c>
      <c r="E22" s="33">
        <f t="shared" si="0"/>
        <v>160</v>
      </c>
    </row>
    <row r="23" spans="1:5" ht="20.100000000000001" customHeight="1" x14ac:dyDescent="0.2">
      <c r="A23" s="30">
        <v>4</v>
      </c>
      <c r="B23" s="31" t="s">
        <v>13</v>
      </c>
      <c r="C23" s="32" t="s">
        <v>14</v>
      </c>
      <c r="D23" s="33">
        <v>40</v>
      </c>
      <c r="E23" s="33">
        <f t="shared" si="0"/>
        <v>160</v>
      </c>
    </row>
    <row r="24" spans="1:5" ht="20.100000000000001" customHeight="1" x14ac:dyDescent="0.2">
      <c r="A24" s="30">
        <v>4</v>
      </c>
      <c r="B24" s="31" t="s">
        <v>15</v>
      </c>
      <c r="C24" s="32" t="s">
        <v>16</v>
      </c>
      <c r="D24" s="33">
        <v>40</v>
      </c>
      <c r="E24" s="33">
        <f t="shared" si="0"/>
        <v>160</v>
      </c>
    </row>
    <row r="25" spans="1:5" ht="20.100000000000001" customHeight="1" x14ac:dyDescent="0.2">
      <c r="A25" s="30">
        <v>4</v>
      </c>
      <c r="B25" s="31" t="s">
        <v>17</v>
      </c>
      <c r="C25" s="32" t="s">
        <v>18</v>
      </c>
      <c r="D25" s="33">
        <v>40</v>
      </c>
      <c r="E25" s="33">
        <f t="shared" si="0"/>
        <v>160</v>
      </c>
    </row>
    <row r="26" spans="1:5" ht="20.100000000000001" customHeight="1" x14ac:dyDescent="0.2">
      <c r="A26" s="30">
        <v>4</v>
      </c>
      <c r="B26" s="31" t="s">
        <v>19</v>
      </c>
      <c r="C26" s="32" t="s">
        <v>20</v>
      </c>
      <c r="D26" s="33">
        <v>40</v>
      </c>
      <c r="E26" s="33">
        <f t="shared" si="0"/>
        <v>160</v>
      </c>
    </row>
    <row r="27" spans="1:5" ht="20.100000000000001" customHeight="1" x14ac:dyDescent="0.2">
      <c r="A27" s="30">
        <v>4</v>
      </c>
      <c r="B27" s="31" t="s">
        <v>21</v>
      </c>
      <c r="C27" s="32" t="s">
        <v>22</v>
      </c>
      <c r="D27" s="33">
        <v>40</v>
      </c>
      <c r="E27" s="33">
        <f t="shared" si="0"/>
        <v>160</v>
      </c>
    </row>
    <row r="28" spans="1:5" ht="20.100000000000001" customHeight="1" x14ac:dyDescent="0.2">
      <c r="A28" s="30">
        <v>4</v>
      </c>
      <c r="B28" s="31" t="s">
        <v>23</v>
      </c>
      <c r="C28" s="32" t="s">
        <v>24</v>
      </c>
      <c r="D28" s="33">
        <v>40</v>
      </c>
      <c r="E28" s="33">
        <f t="shared" si="0"/>
        <v>160</v>
      </c>
    </row>
    <row r="29" spans="1:5" ht="20.100000000000001" customHeight="1" x14ac:dyDescent="0.2">
      <c r="A29" s="30">
        <v>4</v>
      </c>
      <c r="B29" s="31" t="s">
        <v>25</v>
      </c>
      <c r="C29" s="32" t="s">
        <v>26</v>
      </c>
      <c r="D29" s="33">
        <v>40</v>
      </c>
      <c r="E29" s="33">
        <f t="shared" si="0"/>
        <v>160</v>
      </c>
    </row>
    <row r="30" spans="1:5" ht="20.100000000000001" customHeight="1" x14ac:dyDescent="0.2">
      <c r="A30" s="30">
        <v>4</v>
      </c>
      <c r="B30" s="31" t="s">
        <v>27</v>
      </c>
      <c r="C30" s="32" t="s">
        <v>28</v>
      </c>
      <c r="D30" s="33">
        <v>40</v>
      </c>
      <c r="E30" s="33">
        <f t="shared" si="0"/>
        <v>160</v>
      </c>
    </row>
    <row r="31" spans="1:5" ht="20.100000000000001" customHeight="1" x14ac:dyDescent="0.2">
      <c r="A31" s="30">
        <v>2</v>
      </c>
      <c r="B31" s="31" t="s">
        <v>29</v>
      </c>
      <c r="C31" s="32" t="s">
        <v>30</v>
      </c>
      <c r="D31" s="33">
        <v>40</v>
      </c>
      <c r="E31" s="33">
        <f t="shared" si="0"/>
        <v>80</v>
      </c>
    </row>
    <row r="32" spans="1:5" ht="20.100000000000001" customHeight="1" x14ac:dyDescent="0.2">
      <c r="A32" s="30">
        <v>2</v>
      </c>
      <c r="B32" s="31" t="s">
        <v>33</v>
      </c>
      <c r="C32" s="32" t="s">
        <v>34</v>
      </c>
      <c r="D32" s="33">
        <v>40</v>
      </c>
      <c r="E32" s="33">
        <f t="shared" si="0"/>
        <v>80</v>
      </c>
    </row>
    <row r="33" spans="1:5" ht="20.100000000000001" customHeight="1" x14ac:dyDescent="0.2">
      <c r="A33" s="30">
        <v>2</v>
      </c>
      <c r="B33" s="31" t="s">
        <v>35</v>
      </c>
      <c r="C33" s="32" t="s">
        <v>36</v>
      </c>
      <c r="D33" s="33">
        <v>40</v>
      </c>
      <c r="E33" s="33">
        <f t="shared" si="0"/>
        <v>80</v>
      </c>
    </row>
    <row r="34" spans="1:5" ht="20.100000000000001" customHeight="1" x14ac:dyDescent="0.2">
      <c r="A34" s="30">
        <v>2</v>
      </c>
      <c r="B34" s="31" t="s">
        <v>413</v>
      </c>
      <c r="C34" s="39" t="s">
        <v>414</v>
      </c>
      <c r="D34" s="33">
        <v>40</v>
      </c>
      <c r="E34" s="33">
        <f t="shared" ref="E34" si="1">A34*D34</f>
        <v>80</v>
      </c>
    </row>
    <row r="35" spans="1:5" ht="20.100000000000001" customHeight="1" x14ac:dyDescent="0.2">
      <c r="A35" s="30">
        <v>6</v>
      </c>
      <c r="B35" s="31" t="s">
        <v>37</v>
      </c>
      <c r="C35" s="32" t="s">
        <v>38</v>
      </c>
      <c r="D35" s="33">
        <v>50</v>
      </c>
      <c r="E35" s="33">
        <f t="shared" si="0"/>
        <v>300</v>
      </c>
    </row>
    <row r="36" spans="1:5" ht="20.100000000000001" customHeight="1" x14ac:dyDescent="0.2">
      <c r="A36" s="30">
        <v>6</v>
      </c>
      <c r="B36" s="31" t="s">
        <v>39</v>
      </c>
      <c r="C36" s="32" t="s">
        <v>40</v>
      </c>
      <c r="D36" s="33">
        <v>50</v>
      </c>
      <c r="E36" s="33">
        <f t="shared" si="0"/>
        <v>300</v>
      </c>
    </row>
    <row r="37" spans="1:5" ht="20.100000000000001" customHeight="1" x14ac:dyDescent="0.2">
      <c r="A37" s="30">
        <v>6</v>
      </c>
      <c r="B37" s="31" t="s">
        <v>41</v>
      </c>
      <c r="C37" s="32" t="s">
        <v>42</v>
      </c>
      <c r="D37" s="33">
        <v>50</v>
      </c>
      <c r="E37" s="33">
        <f t="shared" si="0"/>
        <v>300</v>
      </c>
    </row>
    <row r="38" spans="1:5" ht="20.100000000000001" customHeight="1" x14ac:dyDescent="0.2">
      <c r="A38" s="30">
        <v>6</v>
      </c>
      <c r="B38" s="31" t="s">
        <v>43</v>
      </c>
      <c r="C38" s="32" t="s">
        <v>44</v>
      </c>
      <c r="D38" s="33">
        <v>50</v>
      </c>
      <c r="E38" s="33">
        <f t="shared" si="0"/>
        <v>300</v>
      </c>
    </row>
    <row r="39" spans="1:5" ht="20.100000000000001" customHeight="1" x14ac:dyDescent="0.2">
      <c r="A39" s="30">
        <v>6</v>
      </c>
      <c r="B39" s="31" t="s">
        <v>45</v>
      </c>
      <c r="C39" s="32" t="s">
        <v>46</v>
      </c>
      <c r="D39" s="33">
        <v>50</v>
      </c>
      <c r="E39" s="33">
        <f t="shared" si="0"/>
        <v>300</v>
      </c>
    </row>
    <row r="40" spans="1:5" ht="20.100000000000001" customHeight="1" x14ac:dyDescent="0.2">
      <c r="A40" s="30">
        <v>6</v>
      </c>
      <c r="B40" s="31" t="s">
        <v>47</v>
      </c>
      <c r="C40" s="32" t="s">
        <v>48</v>
      </c>
      <c r="D40" s="33">
        <v>50</v>
      </c>
      <c r="E40" s="33">
        <f t="shared" si="0"/>
        <v>300</v>
      </c>
    </row>
    <row r="41" spans="1:5" ht="20.100000000000001" customHeight="1" x14ac:dyDescent="0.2">
      <c r="A41" s="30">
        <v>6</v>
      </c>
      <c r="B41" s="31" t="s">
        <v>49</v>
      </c>
      <c r="C41" s="32" t="s">
        <v>50</v>
      </c>
      <c r="D41" s="33">
        <v>50</v>
      </c>
      <c r="E41" s="33">
        <f t="shared" si="0"/>
        <v>300</v>
      </c>
    </row>
    <row r="42" spans="1:5" ht="20.100000000000001" customHeight="1" x14ac:dyDescent="0.2">
      <c r="A42" s="30">
        <v>6</v>
      </c>
      <c r="B42" s="31" t="s">
        <v>51</v>
      </c>
      <c r="C42" s="32" t="s">
        <v>52</v>
      </c>
      <c r="D42" s="33">
        <v>50</v>
      </c>
      <c r="E42" s="33">
        <f t="shared" si="0"/>
        <v>300</v>
      </c>
    </row>
    <row r="43" spans="1:5" ht="20.100000000000001" customHeight="1" x14ac:dyDescent="0.2">
      <c r="A43" s="30">
        <v>6</v>
      </c>
      <c r="B43" s="31" t="s">
        <v>53</v>
      </c>
      <c r="C43" s="32" t="s">
        <v>54</v>
      </c>
      <c r="D43" s="33">
        <v>50</v>
      </c>
      <c r="E43" s="33">
        <f t="shared" si="0"/>
        <v>300</v>
      </c>
    </row>
    <row r="44" spans="1:5" ht="20.100000000000001" customHeight="1" x14ac:dyDescent="0.2">
      <c r="A44" s="30">
        <v>6</v>
      </c>
      <c r="B44" s="31" t="s">
        <v>55</v>
      </c>
      <c r="C44" s="32" t="s">
        <v>56</v>
      </c>
      <c r="D44" s="33">
        <v>50</v>
      </c>
      <c r="E44" s="33">
        <f t="shared" si="0"/>
        <v>300</v>
      </c>
    </row>
    <row r="45" spans="1:5" ht="20.100000000000001" customHeight="1" x14ac:dyDescent="0.2">
      <c r="A45" s="30">
        <v>6</v>
      </c>
      <c r="B45" s="31" t="s">
        <v>57</v>
      </c>
      <c r="C45" s="32" t="s">
        <v>58</v>
      </c>
      <c r="D45" s="33">
        <v>50</v>
      </c>
      <c r="E45" s="33">
        <f t="shared" si="0"/>
        <v>300</v>
      </c>
    </row>
    <row r="46" spans="1:5" ht="20.100000000000001" customHeight="1" x14ac:dyDescent="0.2">
      <c r="A46" s="30">
        <v>6</v>
      </c>
      <c r="B46" s="31" t="s">
        <v>59</v>
      </c>
      <c r="C46" s="32" t="s">
        <v>60</v>
      </c>
      <c r="D46" s="33">
        <v>50</v>
      </c>
      <c r="E46" s="33">
        <f t="shared" si="0"/>
        <v>300</v>
      </c>
    </row>
    <row r="47" spans="1:5" ht="20.100000000000001" customHeight="1" x14ac:dyDescent="0.2">
      <c r="A47" s="30">
        <v>6</v>
      </c>
      <c r="B47" s="31" t="s">
        <v>61</v>
      </c>
      <c r="C47" s="32" t="s">
        <v>62</v>
      </c>
      <c r="D47" s="33">
        <v>50</v>
      </c>
      <c r="E47" s="33">
        <f t="shared" si="0"/>
        <v>300</v>
      </c>
    </row>
    <row r="48" spans="1:5" ht="20.100000000000001" customHeight="1" x14ac:dyDescent="0.2">
      <c r="A48" s="30">
        <v>6</v>
      </c>
      <c r="B48" s="31" t="s">
        <v>63</v>
      </c>
      <c r="C48" s="32" t="s">
        <v>64</v>
      </c>
      <c r="D48" s="33">
        <v>50</v>
      </c>
      <c r="E48" s="33">
        <f t="shared" si="0"/>
        <v>300</v>
      </c>
    </row>
    <row r="49" spans="1:5" ht="20.100000000000001" customHeight="1" x14ac:dyDescent="0.2">
      <c r="A49" s="30">
        <v>6</v>
      </c>
      <c r="B49" s="31" t="s">
        <v>65</v>
      </c>
      <c r="C49" s="32" t="s">
        <v>66</v>
      </c>
      <c r="D49" s="33">
        <v>50</v>
      </c>
      <c r="E49" s="33">
        <f t="shared" si="0"/>
        <v>300</v>
      </c>
    </row>
    <row r="50" spans="1:5" ht="20.100000000000001" customHeight="1" x14ac:dyDescent="0.2">
      <c r="A50" s="30">
        <v>6</v>
      </c>
      <c r="B50" s="31" t="s">
        <v>67</v>
      </c>
      <c r="C50" s="32" t="s">
        <v>68</v>
      </c>
      <c r="D50" s="33">
        <v>50</v>
      </c>
      <c r="E50" s="33">
        <f t="shared" si="0"/>
        <v>300</v>
      </c>
    </row>
    <row r="51" spans="1:5" ht="20.100000000000001" customHeight="1" x14ac:dyDescent="0.2">
      <c r="A51" s="30">
        <v>6</v>
      </c>
      <c r="B51" s="31" t="s">
        <v>69</v>
      </c>
      <c r="C51" s="32" t="s">
        <v>70</v>
      </c>
      <c r="D51" s="33">
        <v>50</v>
      </c>
      <c r="E51" s="33">
        <f t="shared" si="0"/>
        <v>300</v>
      </c>
    </row>
    <row r="52" spans="1:5" ht="20.100000000000001" customHeight="1" x14ac:dyDescent="0.2">
      <c r="A52" s="30">
        <v>6</v>
      </c>
      <c r="B52" s="31" t="s">
        <v>71</v>
      </c>
      <c r="C52" s="32" t="s">
        <v>72</v>
      </c>
      <c r="D52" s="33">
        <v>50</v>
      </c>
      <c r="E52" s="33">
        <f t="shared" si="0"/>
        <v>300</v>
      </c>
    </row>
    <row r="53" spans="1:5" ht="20.100000000000001" customHeight="1" x14ac:dyDescent="0.2">
      <c r="A53" s="30">
        <v>6</v>
      </c>
      <c r="B53" s="31" t="s">
        <v>73</v>
      </c>
      <c r="C53" s="32" t="s">
        <v>74</v>
      </c>
      <c r="D53" s="33">
        <v>50</v>
      </c>
      <c r="E53" s="33">
        <f t="shared" si="0"/>
        <v>300</v>
      </c>
    </row>
    <row r="54" spans="1:5" ht="20.100000000000001" customHeight="1" x14ac:dyDescent="0.2">
      <c r="A54" s="30">
        <v>2</v>
      </c>
      <c r="B54" s="31" t="s">
        <v>75</v>
      </c>
      <c r="C54" s="32" t="s">
        <v>76</v>
      </c>
      <c r="D54" s="33">
        <v>50</v>
      </c>
      <c r="E54" s="33">
        <f t="shared" si="0"/>
        <v>100</v>
      </c>
    </row>
    <row r="55" spans="1:5" ht="20.100000000000001" customHeight="1" x14ac:dyDescent="0.2">
      <c r="A55" s="30">
        <v>4</v>
      </c>
      <c r="B55" s="31" t="s">
        <v>77</v>
      </c>
      <c r="C55" s="32" t="s">
        <v>78</v>
      </c>
      <c r="D55" s="33">
        <v>50</v>
      </c>
      <c r="E55" s="33">
        <f t="shared" si="0"/>
        <v>200</v>
      </c>
    </row>
    <row r="56" spans="1:5" ht="20.100000000000001" customHeight="1" x14ac:dyDescent="0.2">
      <c r="A56" s="30">
        <v>2</v>
      </c>
      <c r="B56" s="31" t="s">
        <v>67</v>
      </c>
      <c r="C56" s="32" t="s">
        <v>404</v>
      </c>
      <c r="D56" s="33">
        <v>50</v>
      </c>
      <c r="E56" s="33">
        <f t="shared" si="0"/>
        <v>100</v>
      </c>
    </row>
    <row r="57" spans="1:5" ht="20.100000000000001" customHeight="1" x14ac:dyDescent="0.2">
      <c r="A57" s="30">
        <v>2</v>
      </c>
      <c r="B57" s="31" t="s">
        <v>79</v>
      </c>
      <c r="C57" s="32" t="s">
        <v>80</v>
      </c>
      <c r="D57" s="33">
        <v>50</v>
      </c>
      <c r="E57" s="33">
        <f t="shared" si="0"/>
        <v>100</v>
      </c>
    </row>
    <row r="58" spans="1:5" ht="20.100000000000001" customHeight="1" x14ac:dyDescent="0.2">
      <c r="A58" s="30">
        <v>2</v>
      </c>
      <c r="B58" s="31" t="s">
        <v>81</v>
      </c>
      <c r="C58" s="32" t="s">
        <v>82</v>
      </c>
      <c r="D58" s="33">
        <v>40</v>
      </c>
      <c r="E58" s="33">
        <f t="shared" si="0"/>
        <v>80</v>
      </c>
    </row>
    <row r="59" spans="1:5" ht="20.100000000000001" customHeight="1" x14ac:dyDescent="0.2">
      <c r="A59" s="30">
        <v>2</v>
      </c>
      <c r="B59" s="31" t="s">
        <v>83</v>
      </c>
      <c r="C59" s="32" t="s">
        <v>84</v>
      </c>
      <c r="D59" s="33">
        <v>40</v>
      </c>
      <c r="E59" s="33">
        <f t="shared" si="0"/>
        <v>80</v>
      </c>
    </row>
    <row r="60" spans="1:5" ht="20.100000000000001" customHeight="1" x14ac:dyDescent="0.2">
      <c r="A60" s="30">
        <v>2</v>
      </c>
      <c r="B60" s="31" t="s">
        <v>85</v>
      </c>
      <c r="C60" s="32" t="s">
        <v>86</v>
      </c>
      <c r="D60" s="33">
        <v>40</v>
      </c>
      <c r="E60" s="33">
        <f t="shared" si="0"/>
        <v>80</v>
      </c>
    </row>
    <row r="61" spans="1:5" ht="20.100000000000001" customHeight="1" x14ac:dyDescent="0.2">
      <c r="A61" s="30">
        <v>2</v>
      </c>
      <c r="B61" s="31" t="s">
        <v>87</v>
      </c>
      <c r="C61" s="32" t="s">
        <v>88</v>
      </c>
      <c r="D61" s="33">
        <v>40</v>
      </c>
      <c r="E61" s="33">
        <f t="shared" si="0"/>
        <v>80</v>
      </c>
    </row>
    <row r="62" spans="1:5" ht="20.100000000000001" customHeight="1" x14ac:dyDescent="0.2">
      <c r="A62" s="30">
        <v>2</v>
      </c>
      <c r="B62" s="31" t="s">
        <v>89</v>
      </c>
      <c r="C62" s="32" t="s">
        <v>90</v>
      </c>
      <c r="D62" s="33">
        <v>40</v>
      </c>
      <c r="E62" s="33">
        <f t="shared" si="0"/>
        <v>80</v>
      </c>
    </row>
    <row r="63" spans="1:5" ht="20.100000000000001" customHeight="1" x14ac:dyDescent="0.2">
      <c r="A63" s="30">
        <v>2</v>
      </c>
      <c r="B63" s="31" t="s">
        <v>91</v>
      </c>
      <c r="C63" s="32" t="s">
        <v>92</v>
      </c>
      <c r="D63" s="33">
        <v>40</v>
      </c>
      <c r="E63" s="33">
        <f t="shared" si="0"/>
        <v>80</v>
      </c>
    </row>
    <row r="64" spans="1:5" ht="20.100000000000001" customHeight="1" x14ac:dyDescent="0.2">
      <c r="A64" s="30">
        <v>2</v>
      </c>
      <c r="B64" s="31" t="s">
        <v>93</v>
      </c>
      <c r="C64" s="32" t="s">
        <v>94</v>
      </c>
      <c r="D64" s="33">
        <v>40</v>
      </c>
      <c r="E64" s="33">
        <f t="shared" si="0"/>
        <v>80</v>
      </c>
    </row>
    <row r="65" spans="1:5" ht="20.100000000000001" customHeight="1" x14ac:dyDescent="0.2">
      <c r="A65" s="30">
        <v>2</v>
      </c>
      <c r="B65" s="31" t="s">
        <v>95</v>
      </c>
      <c r="C65" s="32" t="s">
        <v>96</v>
      </c>
      <c r="D65" s="33">
        <v>40</v>
      </c>
      <c r="E65" s="33">
        <f t="shared" si="0"/>
        <v>80</v>
      </c>
    </row>
    <row r="66" spans="1:5" ht="20.100000000000001" customHeight="1" x14ac:dyDescent="0.2">
      <c r="A66" s="30">
        <v>2</v>
      </c>
      <c r="B66" s="31" t="s">
        <v>97</v>
      </c>
      <c r="C66" s="32" t="s">
        <v>98</v>
      </c>
      <c r="D66" s="33">
        <v>40</v>
      </c>
      <c r="E66" s="33">
        <f t="shared" si="0"/>
        <v>80</v>
      </c>
    </row>
    <row r="67" spans="1:5" ht="20.100000000000001" customHeight="1" x14ac:dyDescent="0.2">
      <c r="A67" s="30">
        <v>3</v>
      </c>
      <c r="B67" s="31">
        <v>8</v>
      </c>
      <c r="C67" s="32" t="s">
        <v>396</v>
      </c>
      <c r="D67" s="33">
        <v>40</v>
      </c>
      <c r="E67" s="33">
        <f t="shared" si="0"/>
        <v>120</v>
      </c>
    </row>
    <row r="68" spans="1:5" ht="20.100000000000001" customHeight="1" x14ac:dyDescent="0.2">
      <c r="A68" s="30">
        <v>6</v>
      </c>
      <c r="B68" s="31" t="s">
        <v>140</v>
      </c>
      <c r="C68" s="32" t="s">
        <v>141</v>
      </c>
      <c r="D68" s="33">
        <v>12.4</v>
      </c>
      <c r="E68" s="33">
        <f t="shared" si="0"/>
        <v>74.400000000000006</v>
      </c>
    </row>
    <row r="69" spans="1:5" ht="20.100000000000001" customHeight="1" x14ac:dyDescent="0.2">
      <c r="A69" s="30">
        <v>6</v>
      </c>
      <c r="B69" s="31" t="s">
        <v>142</v>
      </c>
      <c r="C69" s="32" t="s">
        <v>143</v>
      </c>
      <c r="D69" s="33">
        <v>12.4</v>
      </c>
      <c r="E69" s="33">
        <f t="shared" si="0"/>
        <v>74.400000000000006</v>
      </c>
    </row>
    <row r="70" spans="1:5" ht="20.100000000000001" customHeight="1" x14ac:dyDescent="0.2">
      <c r="A70" s="30">
        <v>6</v>
      </c>
      <c r="B70" s="31" t="s">
        <v>144</v>
      </c>
      <c r="C70" s="32" t="s">
        <v>145</v>
      </c>
      <c r="D70" s="33">
        <v>12.4</v>
      </c>
      <c r="E70" s="33">
        <f t="shared" si="0"/>
        <v>74.400000000000006</v>
      </c>
    </row>
    <row r="71" spans="1:5" ht="20.100000000000001" customHeight="1" x14ac:dyDescent="0.2">
      <c r="A71" s="30">
        <v>6</v>
      </c>
      <c r="B71" s="31" t="s">
        <v>146</v>
      </c>
      <c r="C71" s="32" t="s">
        <v>147</v>
      </c>
      <c r="D71" s="33">
        <v>12.4</v>
      </c>
      <c r="E71" s="33">
        <f t="shared" si="0"/>
        <v>74.400000000000006</v>
      </c>
    </row>
    <row r="72" spans="1:5" ht="20.100000000000001" customHeight="1" x14ac:dyDescent="0.2">
      <c r="A72" s="30">
        <v>6</v>
      </c>
      <c r="B72" s="31" t="s">
        <v>148</v>
      </c>
      <c r="C72" s="32" t="s">
        <v>149</v>
      </c>
      <c r="D72" s="33">
        <v>12.4</v>
      </c>
      <c r="E72" s="33">
        <f t="shared" si="0"/>
        <v>74.400000000000006</v>
      </c>
    </row>
    <row r="73" spans="1:5" ht="20.100000000000001" customHeight="1" x14ac:dyDescent="0.2">
      <c r="A73" s="30">
        <v>6</v>
      </c>
      <c r="B73" s="31" t="s">
        <v>150</v>
      </c>
      <c r="C73" s="32" t="s">
        <v>151</v>
      </c>
      <c r="D73" s="33">
        <v>12.4</v>
      </c>
      <c r="E73" s="33">
        <f t="shared" si="0"/>
        <v>74.400000000000006</v>
      </c>
    </row>
    <row r="74" spans="1:5" ht="20.100000000000001" customHeight="1" x14ac:dyDescent="0.2">
      <c r="A74" s="30">
        <v>6</v>
      </c>
      <c r="B74" s="31" t="s">
        <v>152</v>
      </c>
      <c r="C74" s="32" t="s">
        <v>153</v>
      </c>
      <c r="D74" s="33">
        <v>12.4</v>
      </c>
      <c r="E74" s="33">
        <f t="shared" si="0"/>
        <v>74.400000000000006</v>
      </c>
    </row>
    <row r="75" spans="1:5" ht="20.100000000000001" customHeight="1" x14ac:dyDescent="0.2">
      <c r="A75" s="30">
        <v>6</v>
      </c>
      <c r="B75" s="31" t="s">
        <v>154</v>
      </c>
      <c r="C75" s="32" t="s">
        <v>155</v>
      </c>
      <c r="D75" s="33">
        <v>12.4</v>
      </c>
      <c r="E75" s="33">
        <f t="shared" si="0"/>
        <v>74.400000000000006</v>
      </c>
    </row>
    <row r="76" spans="1:5" ht="20.100000000000001" customHeight="1" x14ac:dyDescent="0.2">
      <c r="A76" s="30">
        <v>6</v>
      </c>
      <c r="B76" s="31" t="s">
        <v>156</v>
      </c>
      <c r="C76" s="32" t="s">
        <v>157</v>
      </c>
      <c r="D76" s="33">
        <v>12.4</v>
      </c>
      <c r="E76" s="33">
        <f t="shared" si="0"/>
        <v>74.400000000000006</v>
      </c>
    </row>
    <row r="77" spans="1:5" ht="20.100000000000001" customHeight="1" x14ac:dyDescent="0.2">
      <c r="A77" s="30">
        <v>6</v>
      </c>
      <c r="B77" s="31" t="s">
        <v>158</v>
      </c>
      <c r="C77" s="32" t="s">
        <v>159</v>
      </c>
      <c r="D77" s="33">
        <v>12.4</v>
      </c>
      <c r="E77" s="33">
        <f t="shared" si="0"/>
        <v>74.400000000000006</v>
      </c>
    </row>
    <row r="78" spans="1:5" ht="20.100000000000001" customHeight="1" x14ac:dyDescent="0.2">
      <c r="A78" s="30">
        <v>6</v>
      </c>
      <c r="B78" s="31" t="s">
        <v>160</v>
      </c>
      <c r="C78" s="32" t="s">
        <v>161</v>
      </c>
      <c r="D78" s="33">
        <v>12.4</v>
      </c>
      <c r="E78" s="33">
        <f t="shared" si="0"/>
        <v>74.400000000000006</v>
      </c>
    </row>
    <row r="79" spans="1:5" ht="20.100000000000001" customHeight="1" x14ac:dyDescent="0.2">
      <c r="A79" s="30">
        <v>6</v>
      </c>
      <c r="B79" s="31" t="s">
        <v>162</v>
      </c>
      <c r="C79" s="32" t="s">
        <v>163</v>
      </c>
      <c r="D79" s="33">
        <v>12.4</v>
      </c>
      <c r="E79" s="33">
        <f t="shared" si="0"/>
        <v>74.400000000000006</v>
      </c>
    </row>
    <row r="80" spans="1:5" ht="20.100000000000001" customHeight="1" x14ac:dyDescent="0.2">
      <c r="A80" s="30">
        <v>6</v>
      </c>
      <c r="B80" s="31" t="s">
        <v>164</v>
      </c>
      <c r="C80" s="32" t="s">
        <v>165</v>
      </c>
      <c r="D80" s="33">
        <v>12.4</v>
      </c>
      <c r="E80" s="33">
        <f t="shared" si="0"/>
        <v>74.400000000000006</v>
      </c>
    </row>
    <row r="81" spans="1:5" ht="20.100000000000001" customHeight="1" x14ac:dyDescent="0.2">
      <c r="A81" s="30">
        <v>6</v>
      </c>
      <c r="B81" s="31" t="s">
        <v>166</v>
      </c>
      <c r="C81" s="32" t="s">
        <v>167</v>
      </c>
      <c r="D81" s="33">
        <v>12.4</v>
      </c>
      <c r="E81" s="33">
        <f t="shared" si="0"/>
        <v>74.400000000000006</v>
      </c>
    </row>
    <row r="82" spans="1:5" ht="20.100000000000001" customHeight="1" x14ac:dyDescent="0.2">
      <c r="A82" s="30">
        <v>6</v>
      </c>
      <c r="B82" s="31" t="s">
        <v>168</v>
      </c>
      <c r="C82" s="32" t="s">
        <v>169</v>
      </c>
      <c r="D82" s="33">
        <v>12.4</v>
      </c>
      <c r="E82" s="33">
        <f t="shared" si="0"/>
        <v>74.400000000000006</v>
      </c>
    </row>
    <row r="83" spans="1:5" ht="20.100000000000001" customHeight="1" x14ac:dyDescent="0.2">
      <c r="A83" s="30">
        <v>6</v>
      </c>
      <c r="B83" s="31" t="s">
        <v>170</v>
      </c>
      <c r="C83" s="32" t="s">
        <v>171</v>
      </c>
      <c r="D83" s="33">
        <v>12.4</v>
      </c>
      <c r="E83" s="33">
        <f t="shared" ref="E83:E114" si="2">A83*D83</f>
        <v>74.400000000000006</v>
      </c>
    </row>
    <row r="84" spans="1:5" ht="20.100000000000001" customHeight="1" x14ac:dyDescent="0.2">
      <c r="A84" s="30">
        <v>6</v>
      </c>
      <c r="B84" s="31" t="s">
        <v>172</v>
      </c>
      <c r="C84" s="32" t="s">
        <v>173</v>
      </c>
      <c r="D84" s="33">
        <v>12.4</v>
      </c>
      <c r="E84" s="33">
        <f t="shared" si="2"/>
        <v>74.400000000000006</v>
      </c>
    </row>
    <row r="85" spans="1:5" ht="20.100000000000001" customHeight="1" x14ac:dyDescent="0.2">
      <c r="A85" s="30">
        <v>6</v>
      </c>
      <c r="B85" s="31" t="s">
        <v>174</v>
      </c>
      <c r="C85" s="32" t="s">
        <v>175</v>
      </c>
      <c r="D85" s="33">
        <v>12.4</v>
      </c>
      <c r="E85" s="33">
        <f t="shared" si="2"/>
        <v>74.400000000000006</v>
      </c>
    </row>
    <row r="86" spans="1:5" ht="20.100000000000001" customHeight="1" x14ac:dyDescent="0.2">
      <c r="A86" s="30">
        <v>6</v>
      </c>
      <c r="B86" s="31" t="s">
        <v>176</v>
      </c>
      <c r="C86" s="32" t="s">
        <v>177</v>
      </c>
      <c r="D86" s="33">
        <v>12.4</v>
      </c>
      <c r="E86" s="33">
        <f t="shared" si="2"/>
        <v>74.400000000000006</v>
      </c>
    </row>
    <row r="87" spans="1:5" ht="20.100000000000001" customHeight="1" x14ac:dyDescent="0.2">
      <c r="A87" s="30">
        <v>6</v>
      </c>
      <c r="B87" s="31" t="s">
        <v>178</v>
      </c>
      <c r="C87" s="32" t="s">
        <v>179</v>
      </c>
      <c r="D87" s="33">
        <v>30</v>
      </c>
      <c r="E87" s="33">
        <f t="shared" si="2"/>
        <v>180</v>
      </c>
    </row>
    <row r="88" spans="1:5" ht="20.100000000000001" customHeight="1" x14ac:dyDescent="0.2">
      <c r="A88" s="30">
        <v>6</v>
      </c>
      <c r="B88" s="31" t="s">
        <v>180</v>
      </c>
      <c r="C88" s="32" t="s">
        <v>181</v>
      </c>
      <c r="D88" s="33">
        <v>30</v>
      </c>
      <c r="E88" s="33">
        <f t="shared" si="2"/>
        <v>180</v>
      </c>
    </row>
    <row r="89" spans="1:5" ht="20.100000000000001" customHeight="1" x14ac:dyDescent="0.2">
      <c r="A89" s="30">
        <v>6</v>
      </c>
      <c r="B89" s="31" t="s">
        <v>182</v>
      </c>
      <c r="C89" s="32" t="s">
        <v>183</v>
      </c>
      <c r="D89" s="33">
        <v>30</v>
      </c>
      <c r="E89" s="33">
        <f t="shared" si="2"/>
        <v>180</v>
      </c>
    </row>
    <row r="90" spans="1:5" ht="20.100000000000001" customHeight="1" x14ac:dyDescent="0.2">
      <c r="A90" s="30">
        <v>6</v>
      </c>
      <c r="B90" s="31" t="s">
        <v>184</v>
      </c>
      <c r="C90" s="32" t="s">
        <v>185</v>
      </c>
      <c r="D90" s="33">
        <v>30</v>
      </c>
      <c r="E90" s="33">
        <f t="shared" si="2"/>
        <v>180</v>
      </c>
    </row>
    <row r="91" spans="1:5" ht="20.100000000000001" customHeight="1" x14ac:dyDescent="0.2">
      <c r="A91" s="30">
        <v>6</v>
      </c>
      <c r="B91" s="31" t="s">
        <v>186</v>
      </c>
      <c r="C91" s="32" t="s">
        <v>187</v>
      </c>
      <c r="D91" s="33">
        <v>30</v>
      </c>
      <c r="E91" s="33">
        <f t="shared" si="2"/>
        <v>180</v>
      </c>
    </row>
    <row r="92" spans="1:5" ht="20.100000000000001" customHeight="1" x14ac:dyDescent="0.2">
      <c r="A92" s="30">
        <v>6</v>
      </c>
      <c r="B92" s="31" t="s">
        <v>188</v>
      </c>
      <c r="C92" s="32" t="s">
        <v>189</v>
      </c>
      <c r="D92" s="33">
        <v>30</v>
      </c>
      <c r="E92" s="33">
        <f t="shared" si="2"/>
        <v>180</v>
      </c>
    </row>
    <row r="93" spans="1:5" ht="20.100000000000001" customHeight="1" x14ac:dyDescent="0.2">
      <c r="A93" s="30">
        <v>6</v>
      </c>
      <c r="B93" s="31" t="s">
        <v>190</v>
      </c>
      <c r="C93" s="32" t="s">
        <v>191</v>
      </c>
      <c r="D93" s="33">
        <v>30</v>
      </c>
      <c r="E93" s="33">
        <f t="shared" si="2"/>
        <v>180</v>
      </c>
    </row>
    <row r="94" spans="1:5" ht="20.100000000000001" customHeight="1" x14ac:dyDescent="0.2">
      <c r="A94" s="30">
        <v>6</v>
      </c>
      <c r="B94" s="31" t="s">
        <v>192</v>
      </c>
      <c r="C94" s="32" t="s">
        <v>193</v>
      </c>
      <c r="D94" s="33">
        <v>30</v>
      </c>
      <c r="E94" s="33">
        <f t="shared" si="2"/>
        <v>180</v>
      </c>
    </row>
    <row r="95" spans="1:5" ht="20.100000000000001" customHeight="1" x14ac:dyDescent="0.2">
      <c r="A95" s="30">
        <v>6</v>
      </c>
      <c r="B95" s="31" t="s">
        <v>194</v>
      </c>
      <c r="C95" s="32" t="s">
        <v>195</v>
      </c>
      <c r="D95" s="33">
        <v>30</v>
      </c>
      <c r="E95" s="33">
        <f t="shared" si="2"/>
        <v>180</v>
      </c>
    </row>
    <row r="96" spans="1:5" ht="20.100000000000001" customHeight="1" x14ac:dyDescent="0.2">
      <c r="A96" s="30">
        <v>6</v>
      </c>
      <c r="B96" s="31" t="s">
        <v>196</v>
      </c>
      <c r="C96" s="32" t="s">
        <v>197</v>
      </c>
      <c r="D96" s="33">
        <v>30</v>
      </c>
      <c r="E96" s="33">
        <f t="shared" si="2"/>
        <v>180</v>
      </c>
    </row>
    <row r="97" spans="1:5" ht="20.100000000000001" customHeight="1" x14ac:dyDescent="0.2">
      <c r="A97" s="30">
        <v>6</v>
      </c>
      <c r="B97" s="31" t="s">
        <v>198</v>
      </c>
      <c r="C97" s="32" t="s">
        <v>199</v>
      </c>
      <c r="D97" s="33">
        <v>30</v>
      </c>
      <c r="E97" s="33">
        <f t="shared" si="2"/>
        <v>180</v>
      </c>
    </row>
    <row r="98" spans="1:5" ht="20.100000000000001" customHeight="1" x14ac:dyDescent="0.2">
      <c r="A98" s="30">
        <v>6</v>
      </c>
      <c r="B98" s="31" t="s">
        <v>200</v>
      </c>
      <c r="C98" s="32" t="s">
        <v>201</v>
      </c>
      <c r="D98" s="33">
        <v>30</v>
      </c>
      <c r="E98" s="33">
        <f t="shared" si="2"/>
        <v>180</v>
      </c>
    </row>
    <row r="99" spans="1:5" ht="20.100000000000001" customHeight="1" x14ac:dyDescent="0.2">
      <c r="A99" s="30">
        <v>6</v>
      </c>
      <c r="B99" s="31" t="s">
        <v>202</v>
      </c>
      <c r="C99" s="32" t="s">
        <v>203</v>
      </c>
      <c r="D99" s="33">
        <v>30</v>
      </c>
      <c r="E99" s="33">
        <f t="shared" si="2"/>
        <v>180</v>
      </c>
    </row>
    <row r="100" spans="1:5" ht="20.100000000000001" customHeight="1" x14ac:dyDescent="0.2">
      <c r="A100" s="30">
        <v>6</v>
      </c>
      <c r="B100" s="31" t="s">
        <v>204</v>
      </c>
      <c r="C100" s="32" t="s">
        <v>205</v>
      </c>
      <c r="D100" s="33">
        <v>30</v>
      </c>
      <c r="E100" s="33">
        <f t="shared" si="2"/>
        <v>180</v>
      </c>
    </row>
    <row r="101" spans="1:5" ht="20.100000000000001" customHeight="1" x14ac:dyDescent="0.2">
      <c r="A101" s="30">
        <v>6</v>
      </c>
      <c r="B101" s="31" t="s">
        <v>206</v>
      </c>
      <c r="C101" s="32" t="s">
        <v>207</v>
      </c>
      <c r="D101" s="33">
        <v>30</v>
      </c>
      <c r="E101" s="33">
        <f t="shared" si="2"/>
        <v>180</v>
      </c>
    </row>
    <row r="102" spans="1:5" ht="20.100000000000001" customHeight="1" x14ac:dyDescent="0.2">
      <c r="A102" s="30">
        <v>6</v>
      </c>
      <c r="B102" s="31" t="s">
        <v>210</v>
      </c>
      <c r="C102" s="32" t="s">
        <v>211</v>
      </c>
      <c r="D102" s="33">
        <v>30</v>
      </c>
      <c r="E102" s="33">
        <f t="shared" si="2"/>
        <v>180</v>
      </c>
    </row>
    <row r="103" spans="1:5" ht="20.100000000000001" customHeight="1" x14ac:dyDescent="0.2">
      <c r="A103" s="30">
        <v>6</v>
      </c>
      <c r="B103" s="31" t="s">
        <v>216</v>
      </c>
      <c r="C103" s="32" t="s">
        <v>217</v>
      </c>
      <c r="D103" s="33">
        <v>30</v>
      </c>
      <c r="E103" s="33">
        <f t="shared" si="2"/>
        <v>180</v>
      </c>
    </row>
    <row r="104" spans="1:5" ht="20.100000000000001" customHeight="1" x14ac:dyDescent="0.2">
      <c r="A104" s="30">
        <v>6</v>
      </c>
      <c r="B104" s="31" t="s">
        <v>229</v>
      </c>
      <c r="C104" s="32" t="s">
        <v>228</v>
      </c>
      <c r="D104" s="33">
        <v>30</v>
      </c>
      <c r="E104" s="33">
        <f t="shared" si="2"/>
        <v>180</v>
      </c>
    </row>
    <row r="105" spans="1:5" ht="20.100000000000001" customHeight="1" x14ac:dyDescent="0.2">
      <c r="A105" s="30">
        <v>6</v>
      </c>
      <c r="B105" s="31" t="s">
        <v>230</v>
      </c>
      <c r="C105" s="32" t="s">
        <v>231</v>
      </c>
      <c r="D105" s="33">
        <v>30</v>
      </c>
      <c r="E105" s="33">
        <f t="shared" si="2"/>
        <v>180</v>
      </c>
    </row>
    <row r="106" spans="1:5" ht="20.100000000000001" customHeight="1" x14ac:dyDescent="0.2">
      <c r="A106" s="30">
        <v>2</v>
      </c>
      <c r="B106" s="31" t="s">
        <v>219</v>
      </c>
      <c r="C106" s="32" t="s">
        <v>233</v>
      </c>
      <c r="D106" s="34">
        <v>25</v>
      </c>
      <c r="E106" s="33">
        <f t="shared" si="2"/>
        <v>50</v>
      </c>
    </row>
    <row r="107" spans="1:5" ht="20.100000000000001" customHeight="1" x14ac:dyDescent="0.2">
      <c r="A107" s="30">
        <v>2</v>
      </c>
      <c r="B107" s="31" t="s">
        <v>220</v>
      </c>
      <c r="C107" s="32" t="s">
        <v>234</v>
      </c>
      <c r="D107" s="34">
        <v>25</v>
      </c>
      <c r="E107" s="33">
        <f t="shared" si="2"/>
        <v>50</v>
      </c>
    </row>
    <row r="108" spans="1:5" ht="20.100000000000001" customHeight="1" x14ac:dyDescent="0.2">
      <c r="A108" s="30">
        <v>2</v>
      </c>
      <c r="B108" s="31" t="s">
        <v>221</v>
      </c>
      <c r="C108" s="32" t="s">
        <v>235</v>
      </c>
      <c r="D108" s="34">
        <v>25</v>
      </c>
      <c r="E108" s="33">
        <f t="shared" si="2"/>
        <v>50</v>
      </c>
    </row>
    <row r="109" spans="1:5" ht="20.100000000000001" customHeight="1" x14ac:dyDescent="0.2">
      <c r="A109" s="30">
        <v>2</v>
      </c>
      <c r="B109" s="31" t="s">
        <v>222</v>
      </c>
      <c r="C109" s="32" t="s">
        <v>236</v>
      </c>
      <c r="D109" s="34">
        <v>25</v>
      </c>
      <c r="E109" s="33">
        <f t="shared" si="2"/>
        <v>50</v>
      </c>
    </row>
    <row r="110" spans="1:5" ht="20.100000000000001" customHeight="1" x14ac:dyDescent="0.2">
      <c r="A110" s="30">
        <v>2</v>
      </c>
      <c r="B110" s="31" t="s">
        <v>223</v>
      </c>
      <c r="C110" s="32" t="s">
        <v>237</v>
      </c>
      <c r="D110" s="34">
        <v>25</v>
      </c>
      <c r="E110" s="33">
        <f t="shared" si="2"/>
        <v>50</v>
      </c>
    </row>
    <row r="111" spans="1:5" ht="20.100000000000001" customHeight="1" x14ac:dyDescent="0.2">
      <c r="A111" s="30">
        <v>2</v>
      </c>
      <c r="B111" s="31" t="s">
        <v>224</v>
      </c>
      <c r="C111" s="32" t="s">
        <v>238</v>
      </c>
      <c r="D111" s="34">
        <v>25</v>
      </c>
      <c r="E111" s="33">
        <f t="shared" si="2"/>
        <v>50</v>
      </c>
    </row>
    <row r="112" spans="1:5" ht="20.100000000000001" customHeight="1" x14ac:dyDescent="0.2">
      <c r="A112" s="30">
        <v>2</v>
      </c>
      <c r="B112" s="31" t="s">
        <v>225</v>
      </c>
      <c r="C112" s="32" t="s">
        <v>239</v>
      </c>
      <c r="D112" s="34">
        <v>25</v>
      </c>
      <c r="E112" s="33">
        <f t="shared" si="2"/>
        <v>50</v>
      </c>
    </row>
    <row r="113" spans="1:5" ht="20.100000000000001" customHeight="1" x14ac:dyDescent="0.2">
      <c r="A113" s="30">
        <v>4</v>
      </c>
      <c r="B113" s="31" t="s">
        <v>226</v>
      </c>
      <c r="C113" s="32" t="s">
        <v>240</v>
      </c>
      <c r="D113" s="34">
        <v>25</v>
      </c>
      <c r="E113" s="33">
        <f t="shared" si="2"/>
        <v>100</v>
      </c>
    </row>
    <row r="114" spans="1:5" ht="20.100000000000001" customHeight="1" x14ac:dyDescent="0.2">
      <c r="A114" s="30">
        <v>4</v>
      </c>
      <c r="B114" s="31">
        <v>6</v>
      </c>
      <c r="C114" s="32" t="s">
        <v>405</v>
      </c>
      <c r="D114" s="34">
        <v>30</v>
      </c>
      <c r="E114" s="33">
        <f t="shared" si="2"/>
        <v>120</v>
      </c>
    </row>
    <row r="115" spans="1:5" ht="20.100000000000001" customHeight="1" x14ac:dyDescent="0.25">
      <c r="A115" s="58" t="s">
        <v>397</v>
      </c>
      <c r="B115" s="58"/>
      <c r="C115" s="58"/>
      <c r="D115" s="58"/>
      <c r="E115" s="33">
        <f>SUM(E17:E114)</f>
        <v>15003.599999999993</v>
      </c>
    </row>
    <row r="116" spans="1:5" ht="20.100000000000001" customHeight="1" x14ac:dyDescent="0.25">
      <c r="A116" s="59" t="s">
        <v>398</v>
      </c>
      <c r="B116" s="60"/>
      <c r="C116" s="61"/>
      <c r="D116" s="35">
        <v>0.12</v>
      </c>
      <c r="E116" s="33">
        <f>E115*D116</f>
        <v>1800.4319999999991</v>
      </c>
    </row>
    <row r="117" spans="1:5" ht="20.100000000000001" customHeight="1" x14ac:dyDescent="0.25">
      <c r="A117" s="58" t="s">
        <v>399</v>
      </c>
      <c r="B117" s="58"/>
      <c r="C117" s="58"/>
      <c r="D117" s="58"/>
      <c r="E117" s="33">
        <f>+E115+E116</f>
        <v>16804.031999999992</v>
      </c>
    </row>
    <row r="120" spans="1:5" ht="20.100000000000001" customHeight="1" x14ac:dyDescent="0.2">
      <c r="A120" s="62" t="s">
        <v>400</v>
      </c>
      <c r="B120" s="63"/>
      <c r="C120" s="63"/>
      <c r="D120" s="64"/>
    </row>
    <row r="121" spans="1:5" ht="20.100000000000001" customHeight="1" x14ac:dyDescent="0.25">
      <c r="A121" s="36" t="s">
        <v>401</v>
      </c>
      <c r="B121" s="37" t="s">
        <v>402</v>
      </c>
      <c r="C121" s="65" t="s">
        <v>403</v>
      </c>
      <c r="D121" s="65"/>
    </row>
    <row r="122" spans="1:5" ht="20.100000000000001" customHeight="1" x14ac:dyDescent="0.2">
      <c r="A122" s="30">
        <v>1</v>
      </c>
      <c r="B122" s="38"/>
      <c r="C122" s="53" t="s">
        <v>125</v>
      </c>
      <c r="D122" s="53"/>
    </row>
    <row r="123" spans="1:5" ht="20.100000000000001" customHeight="1" x14ac:dyDescent="0.2">
      <c r="A123" s="30">
        <v>2</v>
      </c>
      <c r="B123" s="38"/>
      <c r="C123" s="53" t="s">
        <v>126</v>
      </c>
      <c r="D123" s="53"/>
    </row>
    <row r="124" spans="1:5" ht="20.100000000000001" customHeight="1" x14ac:dyDescent="0.2">
      <c r="A124" s="30">
        <v>2</v>
      </c>
      <c r="B124" s="38"/>
      <c r="C124" s="53" t="s">
        <v>127</v>
      </c>
      <c r="D124" s="53"/>
    </row>
    <row r="125" spans="1:5" ht="20.100000000000001" customHeight="1" x14ac:dyDescent="0.2">
      <c r="A125" s="30">
        <v>1</v>
      </c>
      <c r="B125" s="38"/>
      <c r="C125" s="53" t="s">
        <v>406</v>
      </c>
      <c r="D125" s="53"/>
    </row>
    <row r="126" spans="1:5" ht="20.100000000000001" customHeight="1" x14ac:dyDescent="0.2">
      <c r="A126" s="30">
        <v>1</v>
      </c>
      <c r="B126" s="38"/>
      <c r="C126" s="53" t="s">
        <v>129</v>
      </c>
      <c r="D126" s="53"/>
    </row>
    <row r="127" spans="1:5" ht="20.100000000000001" customHeight="1" x14ac:dyDescent="0.2">
      <c r="A127" s="30">
        <v>2</v>
      </c>
      <c r="B127" s="38"/>
      <c r="C127" s="53" t="s">
        <v>130</v>
      </c>
      <c r="D127" s="53"/>
    </row>
    <row r="128" spans="1:5" ht="20.100000000000001" customHeight="1" x14ac:dyDescent="0.2">
      <c r="A128" s="30">
        <v>2</v>
      </c>
      <c r="B128" s="38"/>
      <c r="C128" s="53" t="s">
        <v>131</v>
      </c>
      <c r="D128" s="53"/>
    </row>
    <row r="129" spans="1:4" ht="20.100000000000001" customHeight="1" x14ac:dyDescent="0.2">
      <c r="A129" s="30">
        <v>2</v>
      </c>
      <c r="B129" s="38"/>
      <c r="C129" s="53" t="s">
        <v>132</v>
      </c>
      <c r="D129" s="53"/>
    </row>
    <row r="130" spans="1:4" ht="20.100000000000001" customHeight="1" x14ac:dyDescent="0.2">
      <c r="A130" s="30">
        <v>1</v>
      </c>
      <c r="B130" s="38"/>
      <c r="C130" s="53" t="s">
        <v>133</v>
      </c>
      <c r="D130" s="53"/>
    </row>
    <row r="131" spans="1:4" ht="20.100000000000001" customHeight="1" x14ac:dyDescent="0.2">
      <c r="A131" s="30">
        <v>1</v>
      </c>
      <c r="B131" s="38"/>
      <c r="C131" s="53" t="s">
        <v>134</v>
      </c>
      <c r="D131" s="53"/>
    </row>
    <row r="132" spans="1:4" ht="20.100000000000001" customHeight="1" x14ac:dyDescent="0.2">
      <c r="A132" s="30">
        <v>2</v>
      </c>
      <c r="B132" s="38"/>
      <c r="C132" s="53" t="s">
        <v>135</v>
      </c>
      <c r="D132" s="53"/>
    </row>
    <row r="133" spans="1:4" ht="20.100000000000001" customHeight="1" x14ac:dyDescent="0.2">
      <c r="A133" s="30">
        <v>4</v>
      </c>
      <c r="B133" s="38"/>
      <c r="C133" s="53" t="s">
        <v>111</v>
      </c>
      <c r="D133" s="53"/>
    </row>
    <row r="134" spans="1:4" ht="20.100000000000001" customHeight="1" x14ac:dyDescent="0.2">
      <c r="A134" s="30">
        <v>1</v>
      </c>
      <c r="B134" s="38"/>
      <c r="C134" s="53" t="s">
        <v>112</v>
      </c>
      <c r="D134" s="53"/>
    </row>
    <row r="135" spans="1:4" ht="20.100000000000001" customHeight="1" x14ac:dyDescent="0.2">
      <c r="A135" s="30">
        <v>3</v>
      </c>
      <c r="B135" s="38"/>
      <c r="C135" s="53" t="s">
        <v>113</v>
      </c>
      <c r="D135" s="53"/>
    </row>
    <row r="136" spans="1:4" ht="20.100000000000001" customHeight="1" x14ac:dyDescent="0.2">
      <c r="A136" s="30">
        <v>3</v>
      </c>
      <c r="B136" s="38"/>
      <c r="C136" s="53" t="s">
        <v>114</v>
      </c>
      <c r="D136" s="53"/>
    </row>
    <row r="137" spans="1:4" ht="20.100000000000001" customHeight="1" x14ac:dyDescent="0.2">
      <c r="A137" s="30">
        <v>1</v>
      </c>
      <c r="B137" s="38"/>
      <c r="C137" s="53" t="s">
        <v>115</v>
      </c>
      <c r="D137" s="53"/>
    </row>
    <row r="138" spans="1:4" ht="20.100000000000001" customHeight="1" x14ac:dyDescent="0.2">
      <c r="A138" s="30">
        <v>1</v>
      </c>
      <c r="B138" s="38"/>
      <c r="C138" s="53" t="s">
        <v>116</v>
      </c>
      <c r="D138" s="53"/>
    </row>
    <row r="139" spans="1:4" ht="20.100000000000001" customHeight="1" x14ac:dyDescent="0.2">
      <c r="A139" s="30">
        <v>2</v>
      </c>
      <c r="B139" s="38"/>
      <c r="C139" s="53" t="s">
        <v>117</v>
      </c>
      <c r="D139" s="53"/>
    </row>
    <row r="140" spans="1:4" ht="20.100000000000001" customHeight="1" x14ac:dyDescent="0.2">
      <c r="A140" s="30">
        <v>2</v>
      </c>
      <c r="B140" s="38"/>
      <c r="C140" s="53" t="s">
        <v>118</v>
      </c>
      <c r="D140" s="53"/>
    </row>
    <row r="141" spans="1:4" ht="20.100000000000001" customHeight="1" x14ac:dyDescent="0.2">
      <c r="A141" s="30">
        <v>2</v>
      </c>
      <c r="B141" s="38"/>
      <c r="C141" s="53" t="s">
        <v>119</v>
      </c>
      <c r="D141" s="53"/>
    </row>
    <row r="142" spans="1:4" ht="20.100000000000001" customHeight="1" x14ac:dyDescent="0.2">
      <c r="A142" s="30">
        <v>1</v>
      </c>
      <c r="B142" s="38"/>
      <c r="C142" s="53" t="s">
        <v>120</v>
      </c>
      <c r="D142" s="53"/>
    </row>
    <row r="143" spans="1:4" ht="20.100000000000001" customHeight="1" x14ac:dyDescent="0.2">
      <c r="A143" s="30">
        <v>1</v>
      </c>
      <c r="B143" s="38"/>
      <c r="C143" s="53" t="s">
        <v>121</v>
      </c>
      <c r="D143" s="53"/>
    </row>
    <row r="144" spans="1:4" ht="20.100000000000001" customHeight="1" x14ac:dyDescent="0.2">
      <c r="A144" s="30">
        <v>1</v>
      </c>
      <c r="B144" s="38"/>
      <c r="C144" s="53" t="s">
        <v>122</v>
      </c>
      <c r="D144" s="53"/>
    </row>
    <row r="145" spans="1:4" ht="20.100000000000001" customHeight="1" x14ac:dyDescent="0.2">
      <c r="A145" s="30">
        <v>1</v>
      </c>
      <c r="B145" s="38"/>
      <c r="C145" s="53" t="s">
        <v>123</v>
      </c>
      <c r="D145" s="53"/>
    </row>
    <row r="146" spans="1:4" ht="20.100000000000001" customHeight="1" x14ac:dyDescent="0.2">
      <c r="A146" s="30">
        <v>1</v>
      </c>
      <c r="B146" s="38"/>
      <c r="C146" s="53" t="s">
        <v>408</v>
      </c>
      <c r="D146" s="53"/>
    </row>
    <row r="147" spans="1:4" ht="20.100000000000001" customHeight="1" x14ac:dyDescent="0.2">
      <c r="A147" s="30">
        <v>1</v>
      </c>
      <c r="B147" s="38"/>
      <c r="C147" s="53" t="s">
        <v>409</v>
      </c>
      <c r="D147" s="53"/>
    </row>
    <row r="148" spans="1:4" ht="20.100000000000001" customHeight="1" x14ac:dyDescent="0.2">
      <c r="A148" s="30">
        <v>1</v>
      </c>
      <c r="B148" s="38"/>
      <c r="C148" s="53" t="s">
        <v>104</v>
      </c>
      <c r="D148" s="53"/>
    </row>
    <row r="149" spans="1:4" ht="20.100000000000001" customHeight="1" x14ac:dyDescent="0.2">
      <c r="A149" s="30">
        <v>2</v>
      </c>
      <c r="B149" s="38"/>
      <c r="C149" s="53" t="s">
        <v>105</v>
      </c>
      <c r="D149" s="53"/>
    </row>
    <row r="150" spans="1:4" ht="20.100000000000001" customHeight="1" x14ac:dyDescent="0.2">
      <c r="A150" s="30">
        <v>2</v>
      </c>
      <c r="B150" s="38"/>
      <c r="C150" s="53" t="s">
        <v>138</v>
      </c>
      <c r="D150" s="53"/>
    </row>
    <row r="151" spans="1:4" ht="20.100000000000001" customHeight="1" x14ac:dyDescent="0.2">
      <c r="A151" s="30">
        <v>2</v>
      </c>
      <c r="B151" s="38"/>
      <c r="C151" s="53" t="s">
        <v>410</v>
      </c>
      <c r="D151" s="53"/>
    </row>
    <row r="152" spans="1:4" ht="20.100000000000001" customHeight="1" x14ac:dyDescent="0.2">
      <c r="A152" s="30">
        <v>2</v>
      </c>
      <c r="B152" s="38"/>
      <c r="C152" s="53" t="s">
        <v>106</v>
      </c>
      <c r="D152" s="53"/>
    </row>
    <row r="153" spans="1:4" ht="20.100000000000001" customHeight="1" x14ac:dyDescent="0.2">
      <c r="A153" s="30">
        <v>1</v>
      </c>
      <c r="B153" s="38"/>
      <c r="C153" s="53" t="s">
        <v>107</v>
      </c>
      <c r="D153" s="53"/>
    </row>
    <row r="154" spans="1:4" ht="20.100000000000001" customHeight="1" x14ac:dyDescent="0.2">
      <c r="A154" s="30">
        <v>2</v>
      </c>
      <c r="B154" s="38"/>
      <c r="C154" s="53" t="s">
        <v>108</v>
      </c>
      <c r="D154" s="53"/>
    </row>
    <row r="155" spans="1:4" ht="20.100000000000001" customHeight="1" x14ac:dyDescent="0.2">
      <c r="A155" s="30">
        <v>1</v>
      </c>
      <c r="B155" s="38"/>
      <c r="C155" s="53" t="s">
        <v>109</v>
      </c>
      <c r="D155" s="53"/>
    </row>
    <row r="156" spans="1:4" ht="20.100000000000001" customHeight="1" x14ac:dyDescent="0.2">
      <c r="A156" s="30">
        <v>5</v>
      </c>
      <c r="B156" s="38"/>
      <c r="C156" s="53" t="s">
        <v>137</v>
      </c>
      <c r="D156" s="53"/>
    </row>
    <row r="158" spans="1:4" ht="20.100000000000001" customHeight="1" x14ac:dyDescent="0.25">
      <c r="B158" s="40" t="s">
        <v>411</v>
      </c>
    </row>
    <row r="159" spans="1:4" ht="20.100000000000001" customHeight="1" x14ac:dyDescent="0.25">
      <c r="B159" s="40"/>
    </row>
    <row r="160" spans="1:4" ht="20.100000000000001" customHeight="1" x14ac:dyDescent="0.25">
      <c r="B160" s="40" t="s">
        <v>412</v>
      </c>
    </row>
  </sheetData>
  <mergeCells count="44">
    <mergeCell ref="C156:D156"/>
    <mergeCell ref="C149:D149"/>
    <mergeCell ref="C150:D150"/>
    <mergeCell ref="C152:D152"/>
    <mergeCell ref="C153:D153"/>
    <mergeCell ref="C154:D154"/>
    <mergeCell ref="C155:D155"/>
    <mergeCell ref="C151:D151"/>
    <mergeCell ref="C148:D148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36:D136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24:D124"/>
    <mergeCell ref="A3:C3"/>
    <mergeCell ref="A4:C4"/>
    <mergeCell ref="A5:C5"/>
    <mergeCell ref="A15:E15"/>
    <mergeCell ref="A115:D115"/>
    <mergeCell ref="A116:C116"/>
    <mergeCell ref="A117:D117"/>
    <mergeCell ref="A120:D120"/>
    <mergeCell ref="C121:D121"/>
    <mergeCell ref="C122:D122"/>
    <mergeCell ref="C123:D123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TORNILLOS TITANIO</vt:lpstr>
      <vt:lpstr>INSTRUMENTAL</vt:lpstr>
      <vt:lpstr>TORNILLOS ACERO </vt:lpstr>
      <vt:lpstr>REMISION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2022-02-14T13:29:36Z</cp:lastPrinted>
  <dcterms:created xsi:type="dcterms:W3CDTF">2021-04-28T22:20:43Z</dcterms:created>
  <dcterms:modified xsi:type="dcterms:W3CDTF">2022-02-14T14:20:54Z</dcterms:modified>
</cp:coreProperties>
</file>