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POLICENTRO\Bodega Kennedy\"/>
    </mc:Choice>
  </mc:AlternateContent>
  <xr:revisionPtr revIDLastSave="0" documentId="13_ncr:1_{90C6D363-E836-415E-88BC-94E7CCECE06A}" xr6:coauthVersionLast="37" xr6:coauthVersionMax="37" xr10:uidLastSave="{00000000-0000-0000-0000-000000000000}"/>
  <bookViews>
    <workbookView xWindow="0" yWindow="0" windowWidth="28800" windowHeight="12225" activeTab="1" xr2:uid="{00000000-000D-0000-FFFF-FFFF00000000}"/>
  </bookViews>
  <sheets>
    <sheet name="Hoja1" sheetId="1" r:id="rId1"/>
    <sheet name="REMISION FINAL ACERO" sheetId="2" r:id="rId2"/>
    <sheet name="Hoja2" sheetId="3" r:id="rId3"/>
    <sheet name="REMISION FINAL TITANIO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4" l="1"/>
  <c r="E18" i="4"/>
  <c r="E77" i="4" s="1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8" i="4" l="1"/>
  <c r="E79" i="4" s="1"/>
  <c r="E114" i="2"/>
  <c r="E83" i="2" l="1"/>
  <c r="E113" i="2" l="1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15" i="2" l="1"/>
  <c r="E116" i="2"/>
  <c r="E117" i="2" s="1"/>
  <c r="E37" i="1"/>
  <c r="E36" i="1"/>
  <c r="E35" i="1"/>
  <c r="E34" i="1"/>
  <c r="E33" i="1"/>
  <c r="E3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57" i="1"/>
  <c r="E56" i="1"/>
  <c r="E54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5" i="1"/>
  <c r="E58" i="1"/>
  <c r="E59" i="1"/>
  <c r="E60" i="1"/>
  <c r="E61" i="1"/>
  <c r="E62" i="1"/>
  <c r="E63" i="1"/>
  <c r="E64" i="1"/>
  <c r="E13" i="1"/>
  <c r="E12" i="1"/>
</calcChain>
</file>

<file path=xl/sharedStrings.xml><?xml version="1.0" encoding="utf-8"?>
<sst xmlns="http://schemas.openxmlformats.org/spreadsheetml/2006/main" count="525" uniqueCount="339">
  <si>
    <t>INQUIORT</t>
  </si>
  <si>
    <t>INSUMOS QUIRURGICOS ORTOMACX INQUIORT S.A.</t>
  </si>
  <si>
    <t>RUC: 0993007803001</t>
  </si>
  <si>
    <t>Fecha de Emision:</t>
  </si>
  <si>
    <t>Destinatario:</t>
  </si>
  <si>
    <t>INDUSTRIAL INMOBILIARIA TEOTON SA</t>
  </si>
  <si>
    <t>RUC.:</t>
  </si>
  <si>
    <t>0990277583001</t>
  </si>
  <si>
    <t xml:space="preserve">Telefono: </t>
  </si>
  <si>
    <t>2292325 04-2090039</t>
  </si>
  <si>
    <t>Motivo de Traslado :</t>
  </si>
  <si>
    <t>VENTA-CONSIGNACION</t>
  </si>
  <si>
    <t xml:space="preserve">Nombre del Medico: </t>
  </si>
  <si>
    <t>DR. LAMMA</t>
  </si>
  <si>
    <t>CANTIDAD</t>
  </si>
  <si>
    <t>CODIGO</t>
  </si>
  <si>
    <t>DESCRIPCION</t>
  </si>
  <si>
    <t>PRECIO UNITARIO</t>
  </si>
  <si>
    <t>PRECIO TOTAL</t>
  </si>
  <si>
    <t>TORNILLO CORTICAL 4.5*46 MM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</si>
  <si>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</si>
  <si>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</si>
  <si>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</si>
  <si>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</si>
  <si>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</si>
  <si>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</si>
  <si>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</si>
  <si>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</si>
  <si>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</si>
  <si>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</si>
  <si>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</si>
  <si>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</si>
  <si>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</si>
  <si>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</si>
  <si>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</si>
  <si>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</si>
  <si>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</si>
  <si>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</si>
  <si>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</si>
  <si>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BLOQ. 5.0*22 MM ACERO</t>
  </si>
  <si>
    <t>TORNILLO BLOQ. 5.0*24 MM ACERO</t>
  </si>
  <si>
    <t>TORNILLO BLOQ. 5.0*26 MM ACERO</t>
  </si>
  <si>
    <t>TORNILLO BLOQ. 5.0*28 MM ACERO</t>
  </si>
  <si>
    <t>TORNILLO BLOQ. 5.0*30 MM ACERO</t>
  </si>
  <si>
    <t>TORNILLO BLOQ. 5.0*32 MM ACERO</t>
  </si>
  <si>
    <t>TORNILLO BLOQ. 5.0*34 MM ACERO</t>
  </si>
  <si>
    <t>TORNILLO BLOQ. 5.0*36 MM ACERO</t>
  </si>
  <si>
    <t>TORNILLO BLOQ. 5.0*38 MM ACERO</t>
  </si>
  <si>
    <t>TORNILLO BLOQ. 5.0*40 MM ACERO</t>
  </si>
  <si>
    <t>TORNILLO BLOQ. 5.0*42 MM ACERO</t>
  </si>
  <si>
    <t>TORNILLO BLOQ. 5.0*44 MM ACERO</t>
  </si>
  <si>
    <t>TORNILLO BLOQ. 5.0*46 MM ACERO</t>
  </si>
  <si>
    <t>TORNILLO BLOQ. 5.0*48 MM ACERO</t>
  </si>
  <si>
    <t>TORNILLO BLOQ. 5.0*50 MM ACERO</t>
  </si>
  <si>
    <t>TORNILLO BLOQ. 5.0*54 MM ACERO</t>
  </si>
  <si>
    <t>TORNILLO BLOQ. 5.0*60 MM ACERO</t>
  </si>
  <si>
    <t>TORNILLO BLOQ. 5.0*65 MM ACERO</t>
  </si>
  <si>
    <t>TORNILLO BLOQ. 5.0*70 MM ACERO</t>
  </si>
  <si>
    <t>TORNILLO BLOQ. 5.0*75 MM ACERO</t>
  </si>
  <si>
    <t>TORNILLO BLOQ. 5.0*80 MM ACERO</t>
  </si>
  <si>
    <t>TORNILLO BLOQ. 5.0*85 MM ACERO</t>
  </si>
  <si>
    <t>TORNILLO BLOQ. 5.0*90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</si>
  <si>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</si>
  <si>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</si>
  <si>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</si>
  <si>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</si>
  <si>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</si>
  <si>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</si>
  <si>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TORNILLO BLOQ. 5.0*52 MM ACERO</t>
  </si>
  <si>
    <t>TORNILLO BLOQ. 5.0*56 MM ACERO</t>
  </si>
  <si>
    <t>TORNILLO BLOQ. 5.0*58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</si>
  <si>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</si>
  <si>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</si>
  <si>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</si>
  <si>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</si>
  <si>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</si>
  <si>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</si>
  <si>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</si>
  <si>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</si>
  <si>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</si>
  <si>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</si>
  <si>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</si>
  <si>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</si>
  <si>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</si>
  <si>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</si>
  <si>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</si>
  <si>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</si>
  <si>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</si>
  <si>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</si>
  <si>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</si>
  <si>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</si>
  <si>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</si>
  <si>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</si>
  <si>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</si>
  <si>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</si>
  <si>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</si>
  <si>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</si>
  <si>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</si>
  <si>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</si>
  <si>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</si>
  <si>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</si>
  <si>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</si>
  <si>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</si>
  <si>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</si>
  <si>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</si>
  <si>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</si>
  <si>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</si>
  <si>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</si>
  <si>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</si>
  <si>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</si>
  <si>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</si>
  <si>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</si>
  <si>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</si>
  <si>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</si>
  <si>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</si>
  <si>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SF-500.022</t>
  </si>
  <si>
    <t>SF-500.024</t>
  </si>
  <si>
    <t>SF-500.052</t>
  </si>
  <si>
    <t>SF-500.056</t>
  </si>
  <si>
    <t>SF-500.058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</si>
  <si>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</si>
  <si>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</si>
  <si>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</si>
  <si>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</si>
  <si>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</si>
  <si>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</si>
  <si>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</si>
  <si>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</si>
  <si>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</si>
  <si>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</si>
  <si>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</si>
  <si>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</si>
  <si>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</si>
  <si>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SF-500.054</t>
  </si>
  <si>
    <t>SF-500.060</t>
  </si>
  <si>
    <t>SF-500.070</t>
  </si>
  <si>
    <t>SF-500.065</t>
  </si>
  <si>
    <t>SF-500.075</t>
  </si>
  <si>
    <t>SF-500.080</t>
  </si>
  <si>
    <t>SF-500.085</t>
  </si>
  <si>
    <t>SF-500.090</t>
  </si>
  <si>
    <t>INQUIORT S.A.</t>
  </si>
  <si>
    <t>Punto de Llegada:</t>
  </si>
  <si>
    <t>AV. DEL PERIODISTA Y CALLE 11A</t>
  </si>
  <si>
    <t>(04) 228-9666</t>
  </si>
  <si>
    <t>DR. LAMA</t>
  </si>
  <si>
    <t>CANT.</t>
  </si>
  <si>
    <t>COD. ARTICULO</t>
  </si>
  <si>
    <t xml:space="preserve">DESCRIPCION ARTICULO </t>
  </si>
  <si>
    <t>TORNILLOS CORTICALES 4.5/ BLOQUEADOS 5.0 ACERO</t>
  </si>
  <si>
    <t>SUBTOTAL SIN IMPUESTOS</t>
  </si>
  <si>
    <t>VALOR TOTAL</t>
  </si>
  <si>
    <t xml:space="preserve">                                                                         IVA</t>
  </si>
  <si>
    <t>INSTRUMENTAL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</si>
  <si>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</si>
  <si>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</si>
  <si>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</si>
  <si>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</si>
  <si>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</si>
  <si>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PINZA VERBRUGGE</t>
  </si>
  <si>
    <t>CURETA</t>
  </si>
  <si>
    <t>GUBIA</t>
  </si>
  <si>
    <t>PINZAS CON CREMALLERA</t>
  </si>
  <si>
    <t>BROCAS</t>
  </si>
  <si>
    <t>MANGO TORKEN 4.5 N</t>
  </si>
  <si>
    <t>PLACA SUJECCION- HUESO/PLACA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</si>
  <si>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</si>
  <si>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</si>
  <si>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</si>
  <si>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</si>
  <si>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</si>
  <si>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</si>
  <si>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</si>
  <si>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</si>
  <si>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</si>
  <si>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</si>
  <si>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</si>
  <si>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</si>
  <si>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</si>
  <si>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</si>
  <si>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</si>
  <si>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</si>
  <si>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</si>
  <si>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</si>
  <si>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</si>
  <si>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</si>
  <si>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</si>
  <si>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</si>
  <si>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</si>
  <si>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</si>
  <si>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</si>
  <si>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</si>
  <si>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BROCA 3.2MM </t>
  </si>
  <si>
    <t xml:space="preserve">BROCA 4.0MM </t>
  </si>
  <si>
    <t>INFERIOR</t>
  </si>
  <si>
    <t>ATORNILLADOR 4,5</t>
  </si>
  <si>
    <t>DOBLADORAS</t>
  </si>
  <si>
    <t>HOTMAN</t>
  </si>
  <si>
    <t>PINZA SUJECCION PUNTA</t>
  </si>
  <si>
    <t>ANCLAJE RAPIDO EXAGONAL</t>
  </si>
  <si>
    <t>PINES</t>
  </si>
  <si>
    <t>SUPERIOR</t>
  </si>
  <si>
    <t>ATONILLADOR 4,5 CON CAMISA</t>
  </si>
  <si>
    <t>MEDIDOR DE PROFUNDIDAD  3.2/4.5</t>
  </si>
  <si>
    <t>GUIAS DE BLOQUEO</t>
  </si>
  <si>
    <t>ESCAREADOR</t>
  </si>
  <si>
    <t>ANCLAJE RAPIDO ESTRELLA</t>
  </si>
  <si>
    <t>TREFINA</t>
  </si>
  <si>
    <t>AVELLANADOR</t>
  </si>
  <si>
    <t>TARRAJA DE 4,5</t>
  </si>
  <si>
    <t>TARRAJA DE 6,5</t>
  </si>
  <si>
    <t xml:space="preserve">MANGO EN T RAPIDO </t>
  </si>
  <si>
    <t xml:space="preserve">SUJETADOR DE TORNILLO </t>
  </si>
  <si>
    <t>PINZA VAGBRUGNER</t>
  </si>
  <si>
    <t>INSTRUMENTAL TORNILLERIA 4.5 CORTICALES / 5.0 BLOQUEADOS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</si>
  <si>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</si>
  <si>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</si>
  <si>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</si>
  <si>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</si>
  <si>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</si>
  <si>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</si>
  <si>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</si>
  <si>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</si>
  <si>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</si>
  <si>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</si>
  <si>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</si>
  <si>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</si>
  <si>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</si>
  <si>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</si>
  <si>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</si>
  <si>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</si>
  <si>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</si>
  <si>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</si>
  <si>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</si>
  <si>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</si>
  <si>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</si>
  <si>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</si>
  <si>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</si>
  <si>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</si>
  <si>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</si>
  <si>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</si>
  <si>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</si>
  <si>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</si>
  <si>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</si>
  <si>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</si>
  <si>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</si>
  <si>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</si>
  <si>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</si>
  <si>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</si>
  <si>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</si>
  <si>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</si>
  <si>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</si>
  <si>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</si>
  <si>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T500045060</t>
  </si>
  <si>
    <t>TORNILLO CORTICAL 4.5X60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</si>
  <si>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</si>
  <si>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</si>
  <si>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</si>
  <si>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</si>
  <si>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</si>
  <si>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</si>
  <si>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</si>
  <si>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</si>
  <si>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</si>
  <si>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</si>
  <si>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</si>
  <si>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</si>
  <si>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</si>
  <si>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</si>
  <si>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</si>
  <si>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</si>
  <si>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</si>
  <si>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</si>
  <si>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</si>
  <si>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</si>
  <si>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</si>
  <si>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</si>
  <si>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</si>
  <si>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</si>
  <si>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</si>
  <si>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</si>
  <si>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</si>
  <si>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</si>
  <si>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</si>
  <si>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</si>
  <si>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</si>
  <si>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</si>
  <si>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</si>
  <si>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</si>
  <si>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</si>
  <si>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</si>
  <si>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</si>
  <si>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</si>
  <si>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</si>
  <si>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</si>
  <si>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</si>
  <si>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</si>
  <si>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</si>
  <si>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</si>
  <si>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</si>
  <si>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</si>
  <si>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TORNILLO ESPONJOSO 6.5X45 TITANIO</t>
  </si>
  <si>
    <t>TORNILLO ESPONJOSO 6.5X60 MM TITANIO</t>
  </si>
  <si>
    <t>TORNILLO ESPONJOSO 6.5X70 TITANIO</t>
  </si>
  <si>
    <t>TORNILLO ESPONJOSO 6.5X90 TITANIO</t>
  </si>
  <si>
    <t>TORNILLO ESPONJOSO 6.5X95 TITANIO</t>
  </si>
  <si>
    <t>TORNILLO ESPONJOSO 6.5X100 TITANIO</t>
  </si>
  <si>
    <t>ARANDELA 4.5 MM TITANIO</t>
  </si>
  <si>
    <t>Ti-455.065</t>
  </si>
  <si>
    <t>TORNILLO CANULADO 6.5/7.0*65 MM ACERO</t>
  </si>
  <si>
    <t>Ti-455.070</t>
  </si>
  <si>
    <t>Ti-455.075</t>
  </si>
  <si>
    <t>Ti-455.080</t>
  </si>
  <si>
    <t>Ti-455.085</t>
  </si>
  <si>
    <t>Ti-455.090</t>
  </si>
  <si>
    <t>Ti-455.095</t>
  </si>
  <si>
    <t>Ti-455.100</t>
  </si>
  <si>
    <t>Ti-455.105</t>
  </si>
  <si>
    <t>Ti-455.110</t>
  </si>
  <si>
    <t>T520065045</t>
  </si>
  <si>
    <t>T520065060</t>
  </si>
  <si>
    <t>T520065070</t>
  </si>
  <si>
    <t>T520065090</t>
  </si>
  <si>
    <t>T520065095</t>
  </si>
  <si>
    <t>T520065100</t>
  </si>
  <si>
    <t>TORNILLOS CORTICALES 4.5/ BLOQUEADOS 5.0 TITANIO</t>
  </si>
  <si>
    <t>TORNILLO CANULADO 6.5/7.0*70 MM TITANIO</t>
  </si>
  <si>
    <t>TORNILLO CANULADO 6.5/7.0*75 MM TITANIO</t>
  </si>
  <si>
    <t>TORNILLO CANULADO 6.5/7.0*80 MM TITANIO</t>
  </si>
  <si>
    <t>TORNILLO CANULADO 6.5/7.0*85 MM TITANO</t>
  </si>
  <si>
    <t>TORNILLO CANULADO 6.5/7.0*90 MM TITANIO</t>
  </si>
  <si>
    <t>TORNILLO CANULADO 6.5/7.0*95 MM TITANIO</t>
  </si>
  <si>
    <t>TORNILLO CANULADO 6.5/7.0*100 MM TITANIO</t>
  </si>
  <si>
    <t>TORNILLO CANULADO 6.5/7.0*105 MM TITANIO</t>
  </si>
  <si>
    <t>TORNILLO CANULADO 6.5/7.0*110 MM TITANIO</t>
  </si>
  <si>
    <t>TORNILLOS ESPONJOSOS 6.5* 100 MM ROSCA CORTA ACERO</t>
  </si>
  <si>
    <t>ARANDELA 4.5 MM ACERO</t>
  </si>
  <si>
    <t>VENET</t>
  </si>
  <si>
    <t>SEPARADORES DE 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</si>
</sst>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\$#,##0.00;\-\$#,##0.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10" fillId="0" borderId="0">
      <alignment vertical="top"/>
    </xf>
    <xf numFmtId="0" fontId="12" fillId="0" borderId="0"/>
    <xf numFmtId="0" fontId="12" fillId="0" borderId="0"/>
    <xf numFmtId="0" fontId="3" fillId="0" borderId="0">
      <alignment vertical="center"/>
    </xf>
    <xf numFmtId="165" fontId="3" fillId="0" borderId="0" applyFont="0" applyFill="0" applyBorder="0" applyAlignment="0" applyProtection="0"/>
    <xf numFmtId="0" fontId="11" fillId="0" borderId="0"/>
    <xf numFmtId="0" fontId="3" fillId="0" borderId="0"/>
    <xf numFmtId="0" fontId="13" fillId="0" borderId="0">
      <alignment vertical="center"/>
    </xf>
    <xf numFmtId="0" fontId="11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</cellStyleXfs>
  <cellXfs count="85">
    <xf numFmtId="0" fontId="0" fillId="0" borderId="0" xfId="0"/>
    <xf numFmtId="2" fontId="5" fillId="0" borderId="0" xfId="2" applyNumberFormat="1" applyFont="1" applyAlignment="1">
      <alignment horizontal="center"/>
    </xf>
    <xf numFmtId="2" fontId="5" fillId="0" borderId="0" xfId="2" applyNumberFormat="1" applyFont="1" applyAlignment="1">
      <alignment horizontal="left"/>
    </xf>
    <xf numFmtId="164" fontId="6" fillId="0" borderId="0" xfId="2" applyNumberFormat="1" applyFont="1" applyBorder="1" applyAlignment="1">
      <alignment horizontal="left"/>
    </xf>
    <xf numFmtId="0" fontId="6" fillId="0" borderId="0" xfId="0" applyFont="1" applyBorder="1" applyAlignment="1"/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2" applyFont="1" applyBorder="1" applyAlignment="1">
      <alignment horizontal="left"/>
    </xf>
    <xf numFmtId="2" fontId="7" fillId="2" borderId="3" xfId="2" applyNumberFormat="1" applyFont="1" applyFill="1" applyBorder="1" applyAlignment="1" applyProtection="1">
      <alignment horizontal="center" vertical="center" readingOrder="1"/>
      <protection locked="0"/>
    </xf>
    <xf numFmtId="0" fontId="7" fillId="2" borderId="4" xfId="2" applyFont="1" applyFill="1" applyBorder="1" applyAlignment="1" applyProtection="1">
      <alignment horizontal="left" vertical="center"/>
      <protection locked="0"/>
    </xf>
    <xf numFmtId="0" fontId="7" fillId="2" borderId="4" xfId="2" applyFont="1" applyFill="1" applyBorder="1" applyAlignment="1" applyProtection="1">
      <alignment horizontal="center" vertical="center" readingOrder="1"/>
      <protection locked="0"/>
    </xf>
    <xf numFmtId="0" fontId="7" fillId="2" borderId="4" xfId="2" applyFont="1" applyFill="1" applyBorder="1" applyAlignment="1" applyProtection="1">
      <alignment horizontal="center" vertical="center" wrapText="1" readingOrder="1"/>
      <protection locked="0"/>
    </xf>
    <xf numFmtId="2" fontId="8" fillId="0" borderId="5" xfId="0" applyNumberFormat="1" applyFont="1" applyFill="1" applyBorder="1" applyAlignment="1">
      <alignment horizontal="center"/>
    </xf>
    <xf numFmtId="44" fontId="0" fillId="0" borderId="5" xfId="3" applyFont="1" applyFill="1" applyBorder="1" applyAlignment="1"/>
    <xf numFmtId="44" fontId="0" fillId="0" borderId="0" xfId="1" applyFont="1"/>
    <xf numFmtId="44" fontId="0" fillId="0" borderId="0" xfId="0" applyNumberFormat="1"/>
    <xf numFmtId="44" fontId="0" fillId="0" borderId="7" xfId="3" applyFont="1" applyFill="1" applyBorder="1" applyAlignment="1"/>
    <xf numFmtId="2" fontId="8" fillId="0" borderId="6" xfId="0" applyNumberFormat="1" applyFont="1" applyFill="1" applyBorder="1" applyAlignment="1">
      <alignment horizontal="center"/>
    </xf>
    <xf numFmtId="0" fontId="0" fillId="0" borderId="0" xfId="0"/>
    <xf numFmtId="2" fontId="0" fillId="0" borderId="5" xfId="0" applyNumberFormat="1" applyBorder="1" applyAlignment="1">
      <alignment horizontal="center"/>
    </xf>
    <xf numFmtId="0" fontId="0" fillId="0" borderId="5" xfId="0" applyBorder="1"/>
    <xf numFmtId="3" fontId="0" fillId="0" borderId="5" xfId="0" applyNumberForma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left"/>
    </xf>
    <xf numFmtId="0" fontId="14" fillId="0" borderId="5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8" fillId="0" borderId="5" xfId="0" applyNumberFormat="1" applyFont="1" applyBorder="1" applyAlignment="1">
      <alignment horizontal="center"/>
    </xf>
    <xf numFmtId="44" fontId="0" fillId="0" borderId="5" xfId="1" applyFont="1" applyBorder="1" applyAlignment="1"/>
    <xf numFmtId="9" fontId="16" fillId="0" borderId="5" xfId="2" applyNumberFormat="1" applyFont="1" applyBorder="1" applyAlignment="1">
      <alignment wrapText="1"/>
    </xf>
    <xf numFmtId="0" fontId="0" fillId="0" borderId="0" xfId="0"/>
    <xf numFmtId="0" fontId="0" fillId="0" borderId="5" xfId="0" applyBorder="1"/>
    <xf numFmtId="2" fontId="8" fillId="0" borderId="5" xfId="0" applyNumberFormat="1" applyFont="1" applyBorder="1" applyAlignment="1">
      <alignment horizontal="center"/>
    </xf>
    <xf numFmtId="0" fontId="17" fillId="0" borderId="5" xfId="2" applyFont="1" applyBorder="1" applyAlignment="1" applyProtection="1">
      <alignment horizontal="left" vertical="top"/>
      <protection locked="0"/>
    </xf>
    <xf numFmtId="0" fontId="19" fillId="0" borderId="5" xfId="9" applyFont="1" applyBorder="1" applyAlignment="1" applyProtection="1">
      <alignment horizontal="left" vertical="center"/>
      <protection locked="0"/>
    </xf>
    <xf numFmtId="0" fontId="19" fillId="0" borderId="5" xfId="9" applyFont="1" applyFill="1" applyBorder="1" applyAlignment="1" applyProtection="1">
      <alignment horizontal="left" vertical="center"/>
      <protection locked="0"/>
    </xf>
    <xf numFmtId="0" fontId="20" fillId="0" borderId="5" xfId="0" applyFont="1" applyBorder="1" applyAlignment="1">
      <alignment horizontal="left" vertical="top"/>
    </xf>
    <xf numFmtId="0" fontId="20" fillId="0" borderId="5" xfId="0" applyFont="1" applyFill="1" applyBorder="1" applyAlignment="1">
      <alignment horizontal="left" vertical="top"/>
    </xf>
    <xf numFmtId="0" fontId="19" fillId="0" borderId="5" xfId="17" applyFont="1" applyBorder="1" applyAlignment="1" applyProtection="1">
      <alignment horizontal="left" vertical="center"/>
      <protection locked="0"/>
    </xf>
    <xf numFmtId="0" fontId="4" fillId="0" borderId="0" xfId="2" applyFont="1" applyAlignment="1">
      <alignment horizontal="center"/>
    </xf>
    <xf numFmtId="0" fontId="22" fillId="0" borderId="5" xfId="0" applyNumberFormat="1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3" fillId="0" borderId="0" xfId="0" applyFont="1"/>
    <xf numFmtId="0" fontId="24" fillId="0" borderId="0" xfId="2" applyFont="1" applyAlignment="1">
      <alignment horizontal="center"/>
    </xf>
    <xf numFmtId="2" fontId="25" fillId="0" borderId="0" xfId="2" applyNumberFormat="1" applyFont="1" applyAlignment="1">
      <alignment horizontal="center"/>
    </xf>
    <xf numFmtId="2" fontId="25" fillId="0" borderId="0" xfId="2" applyNumberFormat="1" applyFont="1" applyAlignment="1">
      <alignment horizontal="left"/>
    </xf>
    <xf numFmtId="164" fontId="26" fillId="0" borderId="8" xfId="0" applyNumberFormat="1" applyFont="1" applyBorder="1" applyAlignment="1">
      <alignment horizontal="left"/>
    </xf>
    <xf numFmtId="0" fontId="26" fillId="0" borderId="0" xfId="0" applyFont="1" applyBorder="1" applyAlignment="1"/>
    <xf numFmtId="49" fontId="26" fillId="0" borderId="1" xfId="0" applyNumberFormat="1" applyFont="1" applyBorder="1" applyAlignment="1">
      <alignment horizontal="left"/>
    </xf>
    <xf numFmtId="2" fontId="25" fillId="0" borderId="0" xfId="0" applyNumberFormat="1" applyFont="1" applyAlignment="1">
      <alignment horizontal="left"/>
    </xf>
    <xf numFmtId="0" fontId="26" fillId="0" borderId="1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6" fillId="0" borderId="5" xfId="0" applyNumberFormat="1" applyFont="1" applyBorder="1" applyAlignment="1">
      <alignment horizontal="center"/>
    </xf>
    <xf numFmtId="3" fontId="23" fillId="0" borderId="5" xfId="0" applyNumberFormat="1" applyFont="1" applyBorder="1" applyAlignment="1">
      <alignment horizontal="center"/>
    </xf>
    <xf numFmtId="0" fontId="23" fillId="0" borderId="5" xfId="0" applyFont="1" applyBorder="1" applyAlignment="1">
      <alignment horizontal="left"/>
    </xf>
    <xf numFmtId="44" fontId="23" fillId="0" borderId="7" xfId="3" applyFont="1" applyFill="1" applyBorder="1" applyAlignment="1"/>
    <xf numFmtId="44" fontId="23" fillId="0" borderId="5" xfId="3" applyFont="1" applyFill="1" applyBorder="1" applyAlignment="1"/>
    <xf numFmtId="0" fontId="23" fillId="0" borderId="5" xfId="0" applyFont="1" applyBorder="1" applyAlignment="1">
      <alignment horizontal="center"/>
    </xf>
    <xf numFmtId="44" fontId="23" fillId="0" borderId="5" xfId="1" applyFont="1" applyBorder="1" applyAlignment="1"/>
    <xf numFmtId="9" fontId="22" fillId="0" borderId="5" xfId="2" applyNumberFormat="1" applyFont="1" applyBorder="1" applyAlignment="1">
      <alignment wrapText="1"/>
    </xf>
    <xf numFmtId="0" fontId="24" fillId="0" borderId="5" xfId="2" applyFont="1" applyBorder="1" applyAlignment="1" applyProtection="1">
      <alignment horizontal="center" vertical="top"/>
      <protection locked="0"/>
    </xf>
    <xf numFmtId="0" fontId="23" fillId="0" borderId="5" xfId="0" applyFont="1" applyBorder="1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23" fillId="0" borderId="5" xfId="2" applyFont="1" applyFill="1" applyBorder="1" applyAlignment="1" applyProtection="1">
      <alignment horizontal="left" vertical="top"/>
      <protection locked="0"/>
    </xf>
    <xf numFmtId="0" fontId="22" fillId="0" borderId="5" xfId="0" applyFont="1" applyBorder="1" applyAlignment="1">
      <alignment horizontal="center"/>
    </xf>
    <xf numFmtId="0" fontId="22" fillId="0" borderId="5" xfId="2" applyFont="1" applyBorder="1" applyAlignment="1" applyProtection="1">
      <alignment horizontal="center" vertical="top"/>
      <protection locked="0"/>
    </xf>
    <xf numFmtId="0" fontId="22" fillId="0" borderId="5" xfId="2" applyFont="1" applyBorder="1" applyAlignment="1">
      <alignment horizontal="center" wrapText="1"/>
    </xf>
    <xf numFmtId="0" fontId="22" fillId="0" borderId="0" xfId="2" applyFont="1" applyAlignment="1">
      <alignment horizontal="center"/>
    </xf>
    <xf numFmtId="0" fontId="23" fillId="0" borderId="0" xfId="2" applyFont="1" applyAlignment="1">
      <alignment horizontal="center"/>
    </xf>
    <xf numFmtId="0" fontId="24" fillId="0" borderId="0" xfId="2" applyFont="1" applyAlignment="1">
      <alignment horizontal="center"/>
    </xf>
    <xf numFmtId="0" fontId="21" fillId="3" borderId="5" xfId="0" applyFont="1" applyFill="1" applyBorder="1" applyAlignment="1">
      <alignment horizontal="center"/>
    </xf>
    <xf numFmtId="0" fontId="18" fillId="0" borderId="5" xfId="2" applyFont="1" applyBorder="1" applyAlignment="1" applyProtection="1">
      <alignment horizontal="center" vertical="top"/>
      <protection locked="0"/>
    </xf>
    <xf numFmtId="0" fontId="15" fillId="3" borderId="5" xfId="0" applyFont="1" applyFill="1" applyBorder="1" applyAlignment="1">
      <alignment horizontal="center"/>
    </xf>
    <xf numFmtId="0" fontId="16" fillId="0" borderId="5" xfId="2" applyFont="1" applyBorder="1" applyAlignment="1">
      <alignment horizontal="center" wrapText="1"/>
    </xf>
    <xf numFmtId="0" fontId="16" fillId="0" borderId="6" xfId="2" applyFont="1" applyBorder="1" applyAlignment="1">
      <alignment wrapText="1"/>
    </xf>
    <xf numFmtId="0" fontId="16" fillId="0" borderId="9" xfId="2" applyFont="1" applyBorder="1" applyAlignment="1">
      <alignment wrapText="1"/>
    </xf>
    <xf numFmtId="0" fontId="16" fillId="0" borderId="7" xfId="2" applyFont="1" applyBorder="1" applyAlignment="1">
      <alignment wrapText="1"/>
    </xf>
    <xf numFmtId="0" fontId="22" fillId="0" borderId="5" xfId="2" applyFont="1" applyBorder="1" applyAlignment="1">
      <alignment horizontal="right" wrapText="1"/>
    </xf>
    <xf numFmtId="0" fontId="22" fillId="0" borderId="6" xfId="2" applyFont="1" applyBorder="1" applyAlignment="1">
      <alignment horizontal="right" wrapText="1"/>
    </xf>
    <xf numFmtId="0" fontId="22" fillId="0" borderId="9" xfId="2" applyFont="1" applyBorder="1" applyAlignment="1">
      <alignment horizontal="right" wrapText="1"/>
    </xf>
    <xf numFmtId="0" fontId="22" fillId="0" borderId="7" xfId="2" applyFont="1" applyBorder="1" applyAlignment="1">
      <alignment horizontal="right" wrapText="1"/>
    </xf>
  </cellXfs>
  <cellStyles count="19">
    <cellStyle name="Moneda" xfId="1" builtinId="4"/>
    <cellStyle name="Moneda 2" xfId="16" xr:uid="{00000000-0005-0000-0000-000001000000}"/>
    <cellStyle name="Moneda 3" xfId="3" xr:uid="{00000000-0005-0000-0000-000002000000}"/>
    <cellStyle name="Moneda 4" xfId="4" xr:uid="{00000000-0005-0000-0000-000003000000}"/>
    <cellStyle name="Moneda 4 2" xfId="18" xr:uid="{00000000-0005-0000-0000-000004000000}"/>
    <cellStyle name="Moneda 5" xfId="5" xr:uid="{00000000-0005-0000-0000-000005000000}"/>
    <cellStyle name="Normal" xfId="0" builtinId="0"/>
    <cellStyle name="Normal 2" xfId="2" xr:uid="{00000000-0005-0000-0000-000007000000}"/>
    <cellStyle name="Normal 2 2" xfId="8" xr:uid="{00000000-0005-0000-0000-000008000000}"/>
    <cellStyle name="Normal 2 3" xfId="7" xr:uid="{00000000-0005-0000-0000-000009000000}"/>
    <cellStyle name="Normal 3" xfId="9" xr:uid="{00000000-0005-0000-0000-00000A000000}"/>
    <cellStyle name="Normal 3 2" xfId="17" xr:uid="{00000000-0005-0000-0000-00000B000000}"/>
    <cellStyle name="ปกติ 2" xfId="10" xr:uid="{00000000-0005-0000-0000-00000C000000}"/>
    <cellStyle name="千位分隔 2" xfId="11" xr:uid="{00000000-0005-0000-0000-00000D000000}"/>
    <cellStyle name="常规 2 2" xfId="12" xr:uid="{00000000-0005-0000-0000-00000E000000}"/>
    <cellStyle name="常规 4" xfId="6" xr:uid="{00000000-0005-0000-0000-00000F000000}"/>
    <cellStyle name="常规 4 2" xfId="13" xr:uid="{00000000-0005-0000-0000-000010000000}"/>
    <cellStyle name="常规 7 2" xfId="14" xr:uid="{00000000-0005-0000-0000-000011000000}"/>
    <cellStyle name="常规_PI2012BMC03" xfId="15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4137024</xdr:colOff>
      <xdr:row>1</xdr:row>
      <xdr:rowOff>160338</xdr:rowOff>
    </xdr:from>
    <xdr:ext cx="1719606" cy="835025"/>
    <xdr:pic>
      <xdr:nvPicPr>
        <xdr:cNvPr id="2" name="Imagen 1">
          <a:extLst>
            <a:ext uri="{FF2B5EF4-FFF2-40B4-BE49-F238E27FC236}">
              <a16:creationId xmlns:a16="http://schemas.microsoft.com/office/drawing/2014/main" id="{A01D0479-D7A7-43E9-A7D8-1EFA33E160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788024" y="414338"/>
          <a:ext cx="1719606" cy="8350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1974849</xdr:colOff>
      <xdr:row>1</xdr:row>
      <xdr:rowOff>122238</xdr:rowOff>
    </xdr:from>
    <xdr:ext cx="1719606" cy="835025"/>
    <xdr:pic>
      <xdr:nvPicPr>
        <xdr:cNvPr id="2" name="Imagen 1">
          <a:extLst>
            <a:ext uri="{FF2B5EF4-FFF2-40B4-BE49-F238E27FC236}">
              <a16:creationId xmlns:a16="http://schemas.microsoft.com/office/drawing/2014/main" id="{9E614A78-316C-46F6-AD4C-8F38F9AE24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3584574" y="312738"/>
          <a:ext cx="1719606" cy="835025"/>
        </a:xfrm>
        <a:prstGeom prst="rect">
          <a:avLst/>
        </a:prstGeom>
      </xdr:spPr>
    </xdr:pic>
    <xdr:clientData/>
  </xdr:oneCellAnchor>
  <xdr:oneCellAnchor>
    <xdr:from>
      <xdr:col>2</xdr:col>
      <xdr:colOff>1974849</xdr:colOff>
      <xdr:row>1</xdr:row>
      <xdr:rowOff>122238</xdr:rowOff>
    </xdr:from>
    <xdr:ext cx="1719606" cy="835025"/>
    <xdr:pic>
      <xdr:nvPicPr>
        <xdr:cNvPr id="4" name="Imagen 3">
          <a:extLst>
            <a:ext uri="{FF2B5EF4-FFF2-40B4-BE49-F238E27FC236}">
              <a16:creationId xmlns:a16="http://schemas.microsoft.com/office/drawing/2014/main" id="{2F42D5E8-50D6-4E7D-9EB9-654CF3574F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2289174" y="312738"/>
          <a:ext cx="1719606" cy="835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workbookViewId="0">
      <selection activeCell="B111" sqref="B111"/>
    </sheetView>
  </sheetViews>
  <sheetFormatPr baseColWidth="10" defaultRowHeight="15"/>
  <cols>
    <col min="2" max="2" width="17.28515625" bestFit="1" customWidth="1"/>
    <col min="3" max="3" width="53.42578125" bestFit="1" customWidth="1"/>
  </cols>
  <sheetData>
    <row r="1" spans="1:17">
      <c r="A1" s="64" t="s">
        <v>0</v>
      </c>
      <c r="B1" s="64"/>
      <c r="C1" s="64"/>
    </row>
    <row r="2" spans="1:17">
      <c r="A2" s="65" t="s">
        <v>1</v>
      </c>
      <c r="B2" s="65"/>
      <c r="C2" s="65"/>
    </row>
    <row r="3" spans="1:17">
      <c r="A3" s="66" t="s">
        <v>2</v>
      </c>
      <c r="B3" s="66"/>
      <c r="C3" s="66"/>
    </row>
    <row r="4" spans="1:17">
      <c r="A4" s="1"/>
      <c r="B4" s="2" t="s">
        <v>3</v>
      </c>
      <c r="C4" s="3"/>
    </row>
    <row r="5" spans="1:17" ht="15.75" thickBot="1">
      <c r="A5" s="1"/>
      <c r="B5" s="2" t="s">
        <v>4</v>
      </c>
      <c r="C5" s="4" t="s">
        <v>5</v>
      </c>
    </row>
    <row r="6" spans="1:17" ht="15.75" thickBot="1">
      <c r="A6" s="1"/>
      <c r="B6" s="2" t="s">
        <v>6</v>
      </c>
      <c r="C6" s="5" t="s">
        <v>7</v>
      </c>
    </row>
    <row r="7" spans="1:17" ht="15.75" thickBot="1">
      <c r="A7" s="1"/>
      <c r="B7" s="2" t="s">
        <v>8</v>
      </c>
      <c r="C7" s="6" t="s">
        <v>9</v>
      </c>
    </row>
    <row r="8" spans="1:17" ht="15.75" thickBot="1">
      <c r="A8" s="1"/>
      <c r="B8" s="2" t="s">
        <v>10</v>
      </c>
      <c r="C8" s="6" t="s">
        <v>11</v>
      </c>
    </row>
    <row r="9" spans="1:17">
      <c r="A9" s="1"/>
      <c r="B9" s="2" t="s">
        <v>12</v>
      </c>
      <c r="C9" s="7" t="s">
        <v>13</v>
      </c>
    </row>
    <row r="11" spans="1:17" ht="25.5">
      <c r="A11" s="8" t="s">
        <v>14</v>
      </c>
      <c r="B11" s="9" t="s">
        <v>15</v>
      </c>
      <c r="C11" s="10" t="s">
        <v>16</v>
      </c>
      <c r="D11" s="11" t="s">
        <v>17</v>
      </c>
      <c r="E11" s="11" t="s">
        <v>18</v>
      </c>
    </row>
    <row r="12" spans="1:17">
      <c r="A12" s="17">
        <v>5</v>
      </c>
      <c r="B12" s="21">
        <v>106222</v>
      </c>
      <c r="C12" s="20" t="s">
        <v>20</v>
      </c>
      <c r="D12" s="16">
        <v>15</v>
      </c>
      <c r="E12" s="13">
        <f>A12*D12</f>
        <v>75</v>
      </c>
    </row>
    <row r="13" spans="1:17">
      <c r="A13" s="17">
        <v>5</v>
      </c>
      <c r="B13" s="21">
        <v>106224</v>
      </c>
      <c r="C13" s="20" t="s">
        <v>21</v>
      </c>
      <c r="D13" s="16">
        <v>15</v>
      </c>
      <c r="E13" s="13">
        <f>A13*D13</f>
        <v>75</v>
      </c>
    </row>
    <row r="14" spans="1:17">
      <c r="A14" s="17">
        <v>5</v>
      </c>
      <c r="B14" s="21">
        <v>106226</v>
      </c>
      <c r="C14" s="20" t="s">
        <v>22</v>
      </c>
      <c r="D14" s="16">
        <v>15</v>
      </c>
      <c r="E14" s="13">
        <f t="shared" ref="E14:E64" si="0">A14*D14</f>
        <v>75</v>
      </c>
    </row>
    <row r="15" spans="1:17">
      <c r="A15" s="17">
        <v>5</v>
      </c>
      <c r="B15" s="21">
        <v>106228</v>
      </c>
      <c r="C15" s="20" t="s">
        <v>23</v>
      </c>
      <c r="D15" s="16">
        <v>15</v>
      </c>
      <c r="E15" s="13">
        <f t="shared" si="0"/>
        <v>75</v>
      </c>
    </row>
    <row r="16" spans="1:17">
      <c r="A16" s="17">
        <v>10</v>
      </c>
      <c r="B16" s="21">
        <v>106230</v>
      </c>
      <c r="C16" s="20" t="s">
        <v>24</v>
      </c>
      <c r="D16" s="16">
        <v>15</v>
      </c>
      <c r="E16" s="13">
        <f t="shared" si="0"/>
        <v>150</v>
      </c>
      <c r="Q16" s="14"/>
    </row>
    <row r="17" spans="1:17">
      <c r="A17" s="17">
        <v>10</v>
      </c>
      <c r="B17" s="21">
        <v>106232</v>
      </c>
      <c r="C17" s="20" t="s">
        <v>25</v>
      </c>
      <c r="D17" s="16">
        <v>15</v>
      </c>
      <c r="E17" s="13">
        <f t="shared" si="0"/>
        <v>150</v>
      </c>
    </row>
    <row r="18" spans="1:17">
      <c r="A18" s="17">
        <v>10</v>
      </c>
      <c r="B18" s="21">
        <v>106234</v>
      </c>
      <c r="C18" s="20" t="s">
        <v>26</v>
      </c>
      <c r="D18" s="16">
        <v>15</v>
      </c>
      <c r="E18" s="13">
        <f t="shared" si="0"/>
        <v>150</v>
      </c>
      <c r="Q18" s="15"/>
    </row>
    <row r="19" spans="1:17">
      <c r="A19" s="17">
        <v>10</v>
      </c>
      <c r="B19" s="21">
        <v>106236</v>
      </c>
      <c r="C19" s="20" t="s">
        <v>27</v>
      </c>
      <c r="D19" s="16">
        <v>15</v>
      </c>
      <c r="E19" s="13">
        <f t="shared" si="0"/>
        <v>150</v>
      </c>
    </row>
    <row r="20" spans="1:17">
      <c r="A20" s="17">
        <v>10</v>
      </c>
      <c r="B20" s="21">
        <v>106238</v>
      </c>
      <c r="C20" s="20" t="s">
        <v>28</v>
      </c>
      <c r="D20" s="16">
        <v>15</v>
      </c>
      <c r="E20" s="13">
        <f t="shared" si="0"/>
        <v>150</v>
      </c>
    </row>
    <row r="21" spans="1:17">
      <c r="A21" s="17">
        <v>10</v>
      </c>
      <c r="B21" s="21">
        <v>106240</v>
      </c>
      <c r="C21" s="20" t="s">
        <v>29</v>
      </c>
      <c r="D21" s="16">
        <v>15</v>
      </c>
      <c r="E21" s="13">
        <f t="shared" si="0"/>
        <v>150</v>
      </c>
    </row>
    <row r="22" spans="1:17">
      <c r="A22" s="17">
        <v>10</v>
      </c>
      <c r="B22" s="21">
        <v>106242</v>
      </c>
      <c r="C22" s="20" t="s">
        <v>30</v>
      </c>
      <c r="D22" s="16">
        <v>15</v>
      </c>
      <c r="E22" s="13">
        <f t="shared" si="0"/>
        <v>150</v>
      </c>
    </row>
    <row r="23" spans="1:17">
      <c r="A23" s="17">
        <v>5</v>
      </c>
      <c r="B23" s="21">
        <v>106244</v>
      </c>
      <c r="C23" s="20" t="s">
        <v>31</v>
      </c>
      <c r="D23" s="16">
        <v>15</v>
      </c>
      <c r="E23" s="13">
        <f t="shared" si="0"/>
        <v>75</v>
      </c>
    </row>
    <row r="24" spans="1:17">
      <c r="A24" s="17">
        <v>5</v>
      </c>
      <c r="B24" s="21">
        <v>106246</v>
      </c>
      <c r="C24" s="20" t="s">
        <v>19</v>
      </c>
      <c r="D24" s="16">
        <v>15</v>
      </c>
      <c r="E24" s="13">
        <f t="shared" si="0"/>
        <v>75</v>
      </c>
    </row>
    <row r="25" spans="1:17">
      <c r="A25" s="17">
        <v>5</v>
      </c>
      <c r="B25" s="21">
        <v>106248</v>
      </c>
      <c r="C25" s="20" t="s">
        <v>32</v>
      </c>
      <c r="D25" s="16">
        <v>15</v>
      </c>
      <c r="E25" s="13">
        <f t="shared" si="0"/>
        <v>75</v>
      </c>
    </row>
    <row r="26" spans="1:17">
      <c r="A26" s="17">
        <v>5</v>
      </c>
      <c r="B26" s="21">
        <v>106250</v>
      </c>
      <c r="C26" s="20" t="s">
        <v>33</v>
      </c>
      <c r="D26" s="16">
        <v>15</v>
      </c>
      <c r="E26" s="13">
        <f t="shared" si="0"/>
        <v>75</v>
      </c>
    </row>
    <row r="27" spans="1:17">
      <c r="A27" s="17">
        <v>5</v>
      </c>
      <c r="B27" s="21">
        <v>106252</v>
      </c>
      <c r="C27" s="20" t="s">
        <v>34</v>
      </c>
      <c r="D27" s="16">
        <v>15</v>
      </c>
      <c r="E27" s="13">
        <f t="shared" si="0"/>
        <v>75</v>
      </c>
    </row>
    <row r="28" spans="1:17">
      <c r="A28" s="17">
        <v>5</v>
      </c>
      <c r="B28" s="21">
        <v>106254</v>
      </c>
      <c r="C28" s="20" t="s">
        <v>35</v>
      </c>
      <c r="D28" s="16">
        <v>15</v>
      </c>
      <c r="E28" s="13">
        <f t="shared" si="0"/>
        <v>75</v>
      </c>
    </row>
    <row r="29" spans="1:17">
      <c r="A29" s="17">
        <v>5</v>
      </c>
      <c r="B29" s="21">
        <v>106256</v>
      </c>
      <c r="C29" s="20" t="s">
        <v>36</v>
      </c>
      <c r="D29" s="16">
        <v>15</v>
      </c>
      <c r="E29" s="13">
        <f t="shared" si="0"/>
        <v>75</v>
      </c>
    </row>
    <row r="30" spans="1:17">
      <c r="A30" s="17">
        <v>5</v>
      </c>
      <c r="B30" s="21">
        <v>106258</v>
      </c>
      <c r="C30" s="20" t="s">
        <v>37</v>
      </c>
      <c r="D30" s="16">
        <v>15</v>
      </c>
      <c r="E30" s="13">
        <f t="shared" si="0"/>
        <v>75</v>
      </c>
    </row>
    <row r="31" spans="1:17">
      <c r="A31" s="17">
        <v>5</v>
      </c>
      <c r="B31" s="21">
        <v>106260</v>
      </c>
      <c r="C31" s="20" t="s">
        <v>38</v>
      </c>
      <c r="D31" s="16">
        <v>15</v>
      </c>
      <c r="E31" s="13">
        <f t="shared" si="0"/>
        <v>75</v>
      </c>
    </row>
    <row r="32" spans="1:17" s="18" customFormat="1">
      <c r="A32" s="17">
        <v>5</v>
      </c>
      <c r="B32" s="21">
        <v>106265</v>
      </c>
      <c r="C32" s="20" t="s">
        <v>62</v>
      </c>
      <c r="D32" s="16">
        <v>15</v>
      </c>
      <c r="E32" s="13">
        <f t="shared" si="0"/>
        <v>75</v>
      </c>
    </row>
    <row r="33" spans="1:5" s="18" customFormat="1">
      <c r="A33" s="17">
        <v>5</v>
      </c>
      <c r="B33" s="21">
        <v>106270</v>
      </c>
      <c r="C33" s="20" t="s">
        <v>63</v>
      </c>
      <c r="D33" s="16">
        <v>15</v>
      </c>
      <c r="E33" s="13">
        <f t="shared" si="0"/>
        <v>75</v>
      </c>
    </row>
    <row r="34" spans="1:5" s="18" customFormat="1">
      <c r="A34" s="17">
        <v>5</v>
      </c>
      <c r="B34" s="21">
        <v>106275</v>
      </c>
      <c r="C34" s="20" t="s">
        <v>64</v>
      </c>
      <c r="D34" s="16">
        <v>15</v>
      </c>
      <c r="E34" s="13">
        <f t="shared" si="0"/>
        <v>75</v>
      </c>
    </row>
    <row r="35" spans="1:5" s="18" customFormat="1">
      <c r="A35" s="17">
        <v>5</v>
      </c>
      <c r="B35" s="21">
        <v>106280</v>
      </c>
      <c r="C35" s="20" t="s">
        <v>65</v>
      </c>
      <c r="D35" s="16">
        <v>15</v>
      </c>
      <c r="E35" s="13">
        <f t="shared" si="0"/>
        <v>75</v>
      </c>
    </row>
    <row r="36" spans="1:5" s="18" customFormat="1">
      <c r="A36" s="17">
        <v>5</v>
      </c>
      <c r="B36" s="21">
        <v>106285</v>
      </c>
      <c r="C36" s="20" t="s">
        <v>66</v>
      </c>
      <c r="D36" s="16">
        <v>15</v>
      </c>
      <c r="E36" s="13">
        <f t="shared" si="0"/>
        <v>75</v>
      </c>
    </row>
    <row r="37" spans="1:5" s="18" customFormat="1">
      <c r="A37" s="17">
        <v>5</v>
      </c>
      <c r="B37" s="21">
        <v>106290</v>
      </c>
      <c r="C37" s="20" t="s">
        <v>67</v>
      </c>
      <c r="D37" s="16">
        <v>15</v>
      </c>
      <c r="E37" s="13">
        <f t="shared" si="0"/>
        <v>75</v>
      </c>
    </row>
    <row r="38" spans="1:5" s="18" customFormat="1">
      <c r="A38" s="17"/>
      <c r="B38" s="19"/>
      <c r="C38" s="20"/>
      <c r="D38" s="16"/>
      <c r="E38" s="13"/>
    </row>
    <row r="39" spans="1:5">
      <c r="A39" s="17">
        <v>5</v>
      </c>
      <c r="B39" s="20" t="s">
        <v>115</v>
      </c>
      <c r="C39" s="20" t="s">
        <v>39</v>
      </c>
      <c r="D39" s="16">
        <v>35</v>
      </c>
      <c r="E39" s="13">
        <f t="shared" si="0"/>
        <v>175</v>
      </c>
    </row>
    <row r="40" spans="1:5">
      <c r="A40" s="17">
        <v>5</v>
      </c>
      <c r="B40" s="20" t="s">
        <v>116</v>
      </c>
      <c r="C40" s="20" t="s">
        <v>40</v>
      </c>
      <c r="D40" s="16">
        <v>35</v>
      </c>
      <c r="E40" s="13">
        <f t="shared" si="0"/>
        <v>175</v>
      </c>
    </row>
    <row r="41" spans="1:5">
      <c r="A41" s="17">
        <v>5</v>
      </c>
      <c r="B41" s="20" t="s">
        <v>120</v>
      </c>
      <c r="C41" s="20" t="s">
        <v>41</v>
      </c>
      <c r="D41" s="16">
        <v>35</v>
      </c>
      <c r="E41" s="13">
        <f t="shared" si="0"/>
        <v>175</v>
      </c>
    </row>
    <row r="42" spans="1:5">
      <c r="A42" s="17">
        <v>5</v>
      </c>
      <c r="B42" s="20" t="s">
        <v>121</v>
      </c>
      <c r="C42" s="20" t="s">
        <v>42</v>
      </c>
      <c r="D42" s="16">
        <v>35</v>
      </c>
      <c r="E42" s="13">
        <f t="shared" si="0"/>
        <v>175</v>
      </c>
    </row>
    <row r="43" spans="1:5">
      <c r="A43" s="17">
        <v>10</v>
      </c>
      <c r="B43" s="20" t="s">
        <v>122</v>
      </c>
      <c r="C43" s="20" t="s">
        <v>43</v>
      </c>
      <c r="D43" s="16">
        <v>35</v>
      </c>
      <c r="E43" s="13">
        <f t="shared" si="0"/>
        <v>350</v>
      </c>
    </row>
    <row r="44" spans="1:5">
      <c r="A44" s="17">
        <v>10</v>
      </c>
      <c r="B44" s="20" t="s">
        <v>123</v>
      </c>
      <c r="C44" s="20" t="s">
        <v>44</v>
      </c>
      <c r="D44" s="16">
        <v>35</v>
      </c>
      <c r="E44" s="13">
        <f t="shared" si="0"/>
        <v>350</v>
      </c>
    </row>
    <row r="45" spans="1:5">
      <c r="A45" s="17">
        <v>10</v>
      </c>
      <c r="B45" s="20" t="s">
        <v>124</v>
      </c>
      <c r="C45" s="20" t="s">
        <v>45</v>
      </c>
      <c r="D45" s="16">
        <v>35</v>
      </c>
      <c r="E45" s="13">
        <f t="shared" si="0"/>
        <v>350</v>
      </c>
    </row>
    <row r="46" spans="1:5">
      <c r="A46" s="17">
        <v>10</v>
      </c>
      <c r="B46" s="20" t="s">
        <v>125</v>
      </c>
      <c r="C46" s="20" t="s">
        <v>46</v>
      </c>
      <c r="D46" s="16">
        <v>35</v>
      </c>
      <c r="E46" s="13">
        <f t="shared" si="0"/>
        <v>350</v>
      </c>
    </row>
    <row r="47" spans="1:5">
      <c r="A47" s="17">
        <v>10</v>
      </c>
      <c r="B47" s="20" t="s">
        <v>126</v>
      </c>
      <c r="C47" s="20" t="s">
        <v>47</v>
      </c>
      <c r="D47" s="16">
        <v>35</v>
      </c>
      <c r="E47" s="13">
        <f t="shared" si="0"/>
        <v>350</v>
      </c>
    </row>
    <row r="48" spans="1:5">
      <c r="A48" s="17">
        <v>10</v>
      </c>
      <c r="B48" s="20" t="s">
        <v>127</v>
      </c>
      <c r="C48" s="20" t="s">
        <v>48</v>
      </c>
      <c r="D48" s="16">
        <v>35</v>
      </c>
      <c r="E48" s="13">
        <f t="shared" si="0"/>
        <v>350</v>
      </c>
    </row>
    <row r="49" spans="1:5">
      <c r="A49" s="17">
        <v>10</v>
      </c>
      <c r="B49" s="20" t="s">
        <v>128</v>
      </c>
      <c r="C49" s="20" t="s">
        <v>49</v>
      </c>
      <c r="D49" s="16">
        <v>35</v>
      </c>
      <c r="E49" s="13">
        <f t="shared" si="0"/>
        <v>350</v>
      </c>
    </row>
    <row r="50" spans="1:5">
      <c r="A50" s="17">
        <v>5</v>
      </c>
      <c r="B50" s="20" t="s">
        <v>129</v>
      </c>
      <c r="C50" s="20" t="s">
        <v>50</v>
      </c>
      <c r="D50" s="16">
        <v>35</v>
      </c>
      <c r="E50" s="13">
        <f t="shared" si="0"/>
        <v>175</v>
      </c>
    </row>
    <row r="51" spans="1:5">
      <c r="A51" s="17">
        <v>5</v>
      </c>
      <c r="B51" s="20" t="s">
        <v>130</v>
      </c>
      <c r="C51" s="20" t="s">
        <v>51</v>
      </c>
      <c r="D51" s="16">
        <v>35</v>
      </c>
      <c r="E51" s="13">
        <f t="shared" si="0"/>
        <v>175</v>
      </c>
    </row>
    <row r="52" spans="1:5">
      <c r="A52" s="17">
        <v>5</v>
      </c>
      <c r="B52" s="20" t="s">
        <v>131</v>
      </c>
      <c r="C52" s="20" t="s">
        <v>52</v>
      </c>
      <c r="D52" s="16">
        <v>35</v>
      </c>
      <c r="E52" s="13">
        <f t="shared" si="0"/>
        <v>175</v>
      </c>
    </row>
    <row r="53" spans="1:5">
      <c r="A53" s="17">
        <v>5</v>
      </c>
      <c r="B53" s="20" t="s">
        <v>132</v>
      </c>
      <c r="C53" s="20" t="s">
        <v>53</v>
      </c>
      <c r="D53" s="16">
        <v>35</v>
      </c>
      <c r="E53" s="13">
        <f t="shared" si="0"/>
        <v>175</v>
      </c>
    </row>
    <row r="54" spans="1:5" s="18" customFormat="1">
      <c r="A54" s="17">
        <v>5</v>
      </c>
      <c r="B54" s="20" t="s">
        <v>117</v>
      </c>
      <c r="C54" s="20" t="s">
        <v>68</v>
      </c>
      <c r="D54" s="16">
        <v>35</v>
      </c>
      <c r="E54" s="13">
        <f t="shared" si="0"/>
        <v>175</v>
      </c>
    </row>
    <row r="55" spans="1:5">
      <c r="A55" s="17">
        <v>5</v>
      </c>
      <c r="B55" s="20" t="s">
        <v>133</v>
      </c>
      <c r="C55" s="20" t="s">
        <v>54</v>
      </c>
      <c r="D55" s="16">
        <v>35</v>
      </c>
      <c r="E55" s="13">
        <f t="shared" si="0"/>
        <v>175</v>
      </c>
    </row>
    <row r="56" spans="1:5" s="18" customFormat="1">
      <c r="A56" s="17">
        <v>5</v>
      </c>
      <c r="B56" s="20" t="s">
        <v>118</v>
      </c>
      <c r="C56" s="20" t="s">
        <v>69</v>
      </c>
      <c r="D56" s="16">
        <v>35</v>
      </c>
      <c r="E56" s="13">
        <f t="shared" si="0"/>
        <v>175</v>
      </c>
    </row>
    <row r="57" spans="1:5" s="18" customFormat="1">
      <c r="A57" s="17">
        <v>5</v>
      </c>
      <c r="B57" s="20" t="s">
        <v>119</v>
      </c>
      <c r="C57" s="20" t="s">
        <v>70</v>
      </c>
      <c r="D57" s="16">
        <v>35</v>
      </c>
      <c r="E57" s="13">
        <f t="shared" si="0"/>
        <v>175</v>
      </c>
    </row>
    <row r="58" spans="1:5">
      <c r="A58" s="17">
        <v>5</v>
      </c>
      <c r="B58" s="20" t="s">
        <v>134</v>
      </c>
      <c r="C58" s="20" t="s">
        <v>55</v>
      </c>
      <c r="D58" s="16">
        <v>35</v>
      </c>
      <c r="E58" s="13">
        <f t="shared" si="0"/>
        <v>175</v>
      </c>
    </row>
    <row r="59" spans="1:5">
      <c r="A59" s="17">
        <v>5</v>
      </c>
      <c r="B59" s="20" t="s">
        <v>136</v>
      </c>
      <c r="C59" s="20" t="s">
        <v>56</v>
      </c>
      <c r="D59" s="16">
        <v>35</v>
      </c>
      <c r="E59" s="13">
        <f t="shared" si="0"/>
        <v>175</v>
      </c>
    </row>
    <row r="60" spans="1:5">
      <c r="A60" s="17">
        <v>5</v>
      </c>
      <c r="B60" s="20" t="s">
        <v>135</v>
      </c>
      <c r="C60" s="20" t="s">
        <v>57</v>
      </c>
      <c r="D60" s="16">
        <v>35</v>
      </c>
      <c r="E60" s="13">
        <f t="shared" si="0"/>
        <v>175</v>
      </c>
    </row>
    <row r="61" spans="1:5">
      <c r="A61" s="17">
        <v>5</v>
      </c>
      <c r="B61" s="20" t="s">
        <v>137</v>
      </c>
      <c r="C61" s="20" t="s">
        <v>58</v>
      </c>
      <c r="D61" s="16">
        <v>35</v>
      </c>
      <c r="E61" s="13">
        <f t="shared" si="0"/>
        <v>175</v>
      </c>
    </row>
    <row r="62" spans="1:5">
      <c r="A62" s="17">
        <v>5</v>
      </c>
      <c r="B62" s="20" t="s">
        <v>138</v>
      </c>
      <c r="C62" s="20" t="s">
        <v>59</v>
      </c>
      <c r="D62" s="16">
        <v>35</v>
      </c>
      <c r="E62" s="13">
        <f t="shared" si="0"/>
        <v>175</v>
      </c>
    </row>
    <row r="63" spans="1:5">
      <c r="A63" s="17">
        <v>5</v>
      </c>
      <c r="B63" s="20" t="s">
        <v>139</v>
      </c>
      <c r="C63" s="20" t="s">
        <v>60</v>
      </c>
      <c r="D63" s="16">
        <v>35</v>
      </c>
      <c r="E63" s="13">
        <f t="shared" si="0"/>
        <v>175</v>
      </c>
    </row>
    <row r="64" spans="1:5">
      <c r="A64" s="17">
        <v>5</v>
      </c>
      <c r="B64" s="20" t="s">
        <v>140</v>
      </c>
      <c r="C64" s="20" t="s">
        <v>61</v>
      </c>
      <c r="D64" s="16">
        <v>35</v>
      </c>
      <c r="E64" s="13">
        <f t="shared" si="0"/>
        <v>175</v>
      </c>
    </row>
    <row r="66" spans="1:5">
      <c r="A66" s="12">
        <v>2</v>
      </c>
      <c r="B66" s="21">
        <v>108030</v>
      </c>
      <c r="C66" s="20" t="s">
        <v>71</v>
      </c>
      <c r="D66" s="16">
        <v>32</v>
      </c>
      <c r="E66" s="13">
        <f t="shared" ref="E66:E79" si="1">A66*D66</f>
        <v>64</v>
      </c>
    </row>
    <row r="67" spans="1:5">
      <c r="A67" s="12">
        <v>2</v>
      </c>
      <c r="B67" s="21">
        <v>108035</v>
      </c>
      <c r="C67" s="20" t="s">
        <v>72</v>
      </c>
      <c r="D67" s="16">
        <v>32</v>
      </c>
      <c r="E67" s="13">
        <f t="shared" si="1"/>
        <v>64</v>
      </c>
    </row>
    <row r="68" spans="1:5">
      <c r="A68" s="12">
        <v>2</v>
      </c>
      <c r="B68" s="21">
        <v>108040</v>
      </c>
      <c r="C68" s="20" t="s">
        <v>73</v>
      </c>
      <c r="D68" s="16">
        <v>32</v>
      </c>
      <c r="E68" s="13">
        <f t="shared" si="1"/>
        <v>64</v>
      </c>
    </row>
    <row r="69" spans="1:5">
      <c r="A69" s="12">
        <v>2</v>
      </c>
      <c r="B69" s="21">
        <v>108045</v>
      </c>
      <c r="C69" s="20" t="s">
        <v>74</v>
      </c>
      <c r="D69" s="16">
        <v>32</v>
      </c>
      <c r="E69" s="13">
        <f t="shared" si="1"/>
        <v>64</v>
      </c>
    </row>
    <row r="70" spans="1:5">
      <c r="A70" s="12">
        <v>2</v>
      </c>
      <c r="B70" s="21">
        <v>108050</v>
      </c>
      <c r="C70" s="20" t="s">
        <v>75</v>
      </c>
      <c r="D70" s="16">
        <v>32</v>
      </c>
      <c r="E70" s="13">
        <f t="shared" si="1"/>
        <v>64</v>
      </c>
    </row>
    <row r="71" spans="1:5">
      <c r="A71" s="12">
        <v>2</v>
      </c>
      <c r="B71" s="21">
        <v>108055</v>
      </c>
      <c r="C71" s="20" t="s">
        <v>76</v>
      </c>
      <c r="D71" s="16">
        <v>32</v>
      </c>
      <c r="E71" s="13">
        <f t="shared" si="1"/>
        <v>64</v>
      </c>
    </row>
    <row r="72" spans="1:5">
      <c r="A72" s="12">
        <v>2</v>
      </c>
      <c r="B72" s="21">
        <v>108060</v>
      </c>
      <c r="C72" s="20" t="s">
        <v>77</v>
      </c>
      <c r="D72" s="16">
        <v>32</v>
      </c>
      <c r="E72" s="13">
        <f t="shared" si="1"/>
        <v>64</v>
      </c>
    </row>
    <row r="73" spans="1:5">
      <c r="A73" s="12">
        <v>2</v>
      </c>
      <c r="B73" s="21">
        <v>108065</v>
      </c>
      <c r="C73" s="20" t="s">
        <v>78</v>
      </c>
      <c r="D73" s="16">
        <v>32</v>
      </c>
      <c r="E73" s="13">
        <f t="shared" si="1"/>
        <v>64</v>
      </c>
    </row>
    <row r="74" spans="1:5">
      <c r="A74" s="12">
        <v>2</v>
      </c>
      <c r="B74" s="21">
        <v>108070</v>
      </c>
      <c r="C74" s="20" t="s">
        <v>79</v>
      </c>
      <c r="D74" s="16">
        <v>32</v>
      </c>
      <c r="E74" s="13">
        <f t="shared" si="1"/>
        <v>64</v>
      </c>
    </row>
    <row r="75" spans="1:5">
      <c r="A75" s="12">
        <v>2</v>
      </c>
      <c r="B75" s="21">
        <v>108075</v>
      </c>
      <c r="C75" s="20" t="s">
        <v>80</v>
      </c>
      <c r="D75" s="16">
        <v>32</v>
      </c>
      <c r="E75" s="13">
        <f t="shared" si="1"/>
        <v>64</v>
      </c>
    </row>
    <row r="76" spans="1:5">
      <c r="A76" s="12">
        <v>2</v>
      </c>
      <c r="B76" s="21">
        <v>108080</v>
      </c>
      <c r="C76" s="20" t="s">
        <v>81</v>
      </c>
      <c r="D76" s="16">
        <v>32</v>
      </c>
      <c r="E76" s="13">
        <f t="shared" si="1"/>
        <v>64</v>
      </c>
    </row>
    <row r="77" spans="1:5">
      <c r="A77" s="12">
        <v>2</v>
      </c>
      <c r="B77" s="21">
        <v>108085</v>
      </c>
      <c r="C77" s="20" t="s">
        <v>82</v>
      </c>
      <c r="D77" s="16">
        <v>32</v>
      </c>
      <c r="E77" s="13">
        <f t="shared" si="1"/>
        <v>64</v>
      </c>
    </row>
    <row r="78" spans="1:5">
      <c r="A78" s="12">
        <v>2</v>
      </c>
      <c r="B78" s="21">
        <v>108090</v>
      </c>
      <c r="C78" s="20" t="s">
        <v>83</v>
      </c>
      <c r="D78" s="16">
        <v>32</v>
      </c>
      <c r="E78" s="13">
        <f t="shared" si="1"/>
        <v>64</v>
      </c>
    </row>
    <row r="79" spans="1:5">
      <c r="A79" s="12">
        <v>2</v>
      </c>
      <c r="B79" s="21">
        <v>108095</v>
      </c>
      <c r="C79" s="20" t="s">
        <v>84</v>
      </c>
      <c r="D79" s="16">
        <v>32</v>
      </c>
      <c r="E79" s="13">
        <f t="shared" si="1"/>
        <v>64</v>
      </c>
    </row>
    <row r="81" spans="1:5">
      <c r="A81" s="12">
        <v>2</v>
      </c>
      <c r="B81" s="21">
        <v>109040</v>
      </c>
      <c r="C81" s="20" t="s">
        <v>85</v>
      </c>
      <c r="D81" s="16">
        <v>32</v>
      </c>
      <c r="E81" s="13">
        <f t="shared" ref="E81:E95" si="2">A81*D81</f>
        <v>64</v>
      </c>
    </row>
    <row r="82" spans="1:5">
      <c r="A82" s="12">
        <v>2</v>
      </c>
      <c r="B82" s="21">
        <v>109045</v>
      </c>
      <c r="C82" s="20" t="s">
        <v>86</v>
      </c>
      <c r="D82" s="16">
        <v>32</v>
      </c>
      <c r="E82" s="13">
        <f t="shared" si="2"/>
        <v>64</v>
      </c>
    </row>
    <row r="83" spans="1:5">
      <c r="A83" s="12">
        <v>2</v>
      </c>
      <c r="B83" s="21">
        <v>109050</v>
      </c>
      <c r="C83" s="20" t="s">
        <v>87</v>
      </c>
      <c r="D83" s="16">
        <v>32</v>
      </c>
      <c r="E83" s="13">
        <f t="shared" si="2"/>
        <v>64</v>
      </c>
    </row>
    <row r="84" spans="1:5">
      <c r="A84" s="12">
        <v>2</v>
      </c>
      <c r="B84" s="21">
        <v>109055</v>
      </c>
      <c r="C84" s="20" t="s">
        <v>88</v>
      </c>
      <c r="D84" s="16">
        <v>32</v>
      </c>
      <c r="E84" s="13">
        <f t="shared" si="2"/>
        <v>64</v>
      </c>
    </row>
    <row r="85" spans="1:5">
      <c r="A85" s="12">
        <v>2</v>
      </c>
      <c r="B85" s="21">
        <v>109060</v>
      </c>
      <c r="C85" s="20" t="s">
        <v>89</v>
      </c>
      <c r="D85" s="16">
        <v>32</v>
      </c>
      <c r="E85" s="13">
        <f t="shared" si="2"/>
        <v>64</v>
      </c>
    </row>
    <row r="86" spans="1:5">
      <c r="A86" s="12">
        <v>2</v>
      </c>
      <c r="B86" s="21">
        <v>109065</v>
      </c>
      <c r="C86" s="20" t="s">
        <v>90</v>
      </c>
      <c r="D86" s="16">
        <v>32</v>
      </c>
      <c r="E86" s="13">
        <f t="shared" si="2"/>
        <v>64</v>
      </c>
    </row>
    <row r="87" spans="1:5">
      <c r="A87" s="12">
        <v>2</v>
      </c>
      <c r="B87" s="21">
        <v>109070</v>
      </c>
      <c r="C87" s="20" t="s">
        <v>91</v>
      </c>
      <c r="D87" s="16">
        <v>32</v>
      </c>
      <c r="E87" s="13">
        <f t="shared" si="2"/>
        <v>64</v>
      </c>
    </row>
    <row r="88" spans="1:5">
      <c r="A88" s="12">
        <v>2</v>
      </c>
      <c r="B88" s="21">
        <v>109075</v>
      </c>
      <c r="C88" s="20" t="s">
        <v>92</v>
      </c>
      <c r="D88" s="16">
        <v>32</v>
      </c>
      <c r="E88" s="13">
        <f t="shared" si="2"/>
        <v>64</v>
      </c>
    </row>
    <row r="89" spans="1:5">
      <c r="A89" s="12">
        <v>2</v>
      </c>
      <c r="B89" s="21">
        <v>109080</v>
      </c>
      <c r="C89" s="20" t="s">
        <v>93</v>
      </c>
      <c r="D89" s="16">
        <v>32</v>
      </c>
      <c r="E89" s="13">
        <f t="shared" si="2"/>
        <v>64</v>
      </c>
    </row>
    <row r="90" spans="1:5">
      <c r="A90" s="12">
        <v>2</v>
      </c>
      <c r="B90" s="21">
        <v>109085</v>
      </c>
      <c r="C90" s="20" t="s">
        <v>94</v>
      </c>
      <c r="D90" s="16">
        <v>32</v>
      </c>
      <c r="E90" s="13">
        <f t="shared" si="2"/>
        <v>64</v>
      </c>
    </row>
    <row r="91" spans="1:5">
      <c r="A91" s="12">
        <v>2</v>
      </c>
      <c r="B91" s="21">
        <v>109090</v>
      </c>
      <c r="C91" s="20" t="s">
        <v>95</v>
      </c>
      <c r="D91" s="16">
        <v>32</v>
      </c>
      <c r="E91" s="13">
        <f t="shared" si="2"/>
        <v>64</v>
      </c>
    </row>
    <row r="92" spans="1:5">
      <c r="A92" s="12">
        <v>2</v>
      </c>
      <c r="B92" s="21">
        <v>109095</v>
      </c>
      <c r="C92" s="20" t="s">
        <v>96</v>
      </c>
      <c r="D92" s="16">
        <v>32</v>
      </c>
      <c r="E92" s="13">
        <f t="shared" si="2"/>
        <v>64</v>
      </c>
    </row>
    <row r="93" spans="1:5">
      <c r="A93" s="12">
        <v>2</v>
      </c>
      <c r="B93" s="21">
        <v>109100</v>
      </c>
      <c r="C93" s="20" t="s">
        <v>97</v>
      </c>
      <c r="D93" s="16">
        <v>32</v>
      </c>
      <c r="E93" s="13">
        <f t="shared" si="2"/>
        <v>64</v>
      </c>
    </row>
    <row r="94" spans="1:5">
      <c r="A94" s="12">
        <v>2</v>
      </c>
      <c r="B94" s="21">
        <v>109105</v>
      </c>
      <c r="C94" s="20" t="s">
        <v>98</v>
      </c>
      <c r="D94" s="16">
        <v>32</v>
      </c>
      <c r="E94" s="13">
        <f t="shared" si="2"/>
        <v>64</v>
      </c>
    </row>
    <row r="95" spans="1:5">
      <c r="A95" s="12">
        <v>2</v>
      </c>
      <c r="B95" s="21">
        <v>109110</v>
      </c>
      <c r="C95" s="20" t="s">
        <v>99</v>
      </c>
      <c r="D95" s="16">
        <v>32</v>
      </c>
      <c r="E95" s="13">
        <f t="shared" si="2"/>
        <v>64</v>
      </c>
    </row>
    <row r="97" spans="1:5">
      <c r="A97" s="12">
        <v>2</v>
      </c>
      <c r="B97" s="21">
        <v>110030</v>
      </c>
      <c r="C97" s="20" t="s">
        <v>100</v>
      </c>
      <c r="D97" s="16">
        <v>32</v>
      </c>
      <c r="E97" s="13">
        <f t="shared" ref="E97:E111" si="3">A97*D97</f>
        <v>64</v>
      </c>
    </row>
    <row r="98" spans="1:5">
      <c r="A98" s="12">
        <v>2</v>
      </c>
      <c r="B98" s="21">
        <v>110035</v>
      </c>
      <c r="C98" s="20" t="s">
        <v>101</v>
      </c>
      <c r="D98" s="16">
        <v>32</v>
      </c>
      <c r="E98" s="13">
        <f t="shared" si="3"/>
        <v>64</v>
      </c>
    </row>
    <row r="99" spans="1:5">
      <c r="A99" s="12">
        <v>2</v>
      </c>
      <c r="B99" s="21">
        <v>110040</v>
      </c>
      <c r="C99" s="20" t="s">
        <v>102</v>
      </c>
      <c r="D99" s="16">
        <v>32</v>
      </c>
      <c r="E99" s="13">
        <f t="shared" si="3"/>
        <v>64</v>
      </c>
    </row>
    <row r="100" spans="1:5">
      <c r="A100" s="12">
        <v>2</v>
      </c>
      <c r="B100" s="21">
        <v>110045</v>
      </c>
      <c r="C100" s="20" t="s">
        <v>103</v>
      </c>
      <c r="D100" s="16">
        <v>32</v>
      </c>
      <c r="E100" s="13">
        <f t="shared" si="3"/>
        <v>64</v>
      </c>
    </row>
    <row r="101" spans="1:5">
      <c r="A101" s="12">
        <v>2</v>
      </c>
      <c r="B101" s="21">
        <v>110050</v>
      </c>
      <c r="C101" s="20" t="s">
        <v>104</v>
      </c>
      <c r="D101" s="16">
        <v>32</v>
      </c>
      <c r="E101" s="13">
        <f t="shared" si="3"/>
        <v>64</v>
      </c>
    </row>
    <row r="102" spans="1:5">
      <c r="A102" s="12">
        <v>2</v>
      </c>
      <c r="B102" s="21">
        <v>110055</v>
      </c>
      <c r="C102" s="20" t="s">
        <v>105</v>
      </c>
      <c r="D102" s="16">
        <v>32</v>
      </c>
      <c r="E102" s="13">
        <f t="shared" si="3"/>
        <v>64</v>
      </c>
    </row>
    <row r="103" spans="1:5">
      <c r="A103" s="12">
        <v>2</v>
      </c>
      <c r="B103" s="21">
        <v>110060</v>
      </c>
      <c r="C103" s="20" t="s">
        <v>106</v>
      </c>
      <c r="D103" s="16">
        <v>32</v>
      </c>
      <c r="E103" s="13">
        <f t="shared" si="3"/>
        <v>64</v>
      </c>
    </row>
    <row r="104" spans="1:5">
      <c r="A104" s="12">
        <v>2</v>
      </c>
      <c r="B104" s="21">
        <v>110065</v>
      </c>
      <c r="C104" s="20" t="s">
        <v>107</v>
      </c>
      <c r="D104" s="16">
        <v>32</v>
      </c>
      <c r="E104" s="13">
        <f t="shared" si="3"/>
        <v>64</v>
      </c>
    </row>
    <row r="105" spans="1:5">
      <c r="A105" s="12">
        <v>2</v>
      </c>
      <c r="B105" s="21">
        <v>110070</v>
      </c>
      <c r="C105" s="20" t="s">
        <v>108</v>
      </c>
      <c r="D105" s="16">
        <v>32</v>
      </c>
      <c r="E105" s="13">
        <f t="shared" si="3"/>
        <v>64</v>
      </c>
    </row>
    <row r="106" spans="1:5">
      <c r="A106" s="12">
        <v>2</v>
      </c>
      <c r="B106" s="21">
        <v>110075</v>
      </c>
      <c r="C106" s="20" t="s">
        <v>109</v>
      </c>
      <c r="D106" s="16">
        <v>32</v>
      </c>
      <c r="E106" s="13">
        <f t="shared" si="3"/>
        <v>64</v>
      </c>
    </row>
    <row r="107" spans="1:5">
      <c r="A107" s="12">
        <v>2</v>
      </c>
      <c r="B107" s="21">
        <v>110080</v>
      </c>
      <c r="C107" s="20" t="s">
        <v>110</v>
      </c>
      <c r="D107" s="16">
        <v>32</v>
      </c>
      <c r="E107" s="13">
        <f t="shared" si="3"/>
        <v>64</v>
      </c>
    </row>
    <row r="108" spans="1:5">
      <c r="A108" s="12">
        <v>2</v>
      </c>
      <c r="B108" s="21">
        <v>110085</v>
      </c>
      <c r="C108" s="20" t="s">
        <v>111</v>
      </c>
      <c r="D108" s="16">
        <v>32</v>
      </c>
      <c r="E108" s="13">
        <f t="shared" si="3"/>
        <v>64</v>
      </c>
    </row>
    <row r="109" spans="1:5">
      <c r="A109" s="12">
        <v>2</v>
      </c>
      <c r="B109" s="21">
        <v>110090</v>
      </c>
      <c r="C109" s="20" t="s">
        <v>112</v>
      </c>
      <c r="D109" s="16">
        <v>32</v>
      </c>
      <c r="E109" s="13">
        <f t="shared" si="3"/>
        <v>64</v>
      </c>
    </row>
    <row r="110" spans="1:5">
      <c r="A110" s="12">
        <v>2</v>
      </c>
      <c r="B110" s="21">
        <v>110095</v>
      </c>
      <c r="C110" s="20" t="s">
        <v>113</v>
      </c>
      <c r="D110" s="16">
        <v>32</v>
      </c>
      <c r="E110" s="13">
        <f t="shared" si="3"/>
        <v>64</v>
      </c>
    </row>
    <row r="111" spans="1:5">
      <c r="A111" s="12">
        <v>2</v>
      </c>
      <c r="B111" s="21">
        <v>110100</v>
      </c>
      <c r="C111" s="20" t="s">
        <v>114</v>
      </c>
      <c r="D111" s="16">
        <v>32</v>
      </c>
      <c r="E111" s="13">
        <f t="shared" si="3"/>
        <v>64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57"/>
  <sheetViews>
    <sheetView tabSelected="1" topLeftCell="A64" zoomScaleNormal="100" workbookViewId="0">
      <selection activeCell="C113" sqref="C113"/>
    </sheetView>
  </sheetViews>
  <sheetFormatPr baseColWidth="10" defaultRowHeight="20.100000000000001" customHeight="1"/>
  <cols>
    <col min="1" max="1" width="7.140625" style="44" bestFit="1" customWidth="1"/>
    <col min="2" max="2" width="21.5703125" style="44" customWidth="1"/>
    <col min="3" max="3" width="73.5703125" style="44" customWidth="1"/>
    <col min="4" max="4" width="16.5703125" style="44" customWidth="1"/>
    <col min="5" max="5" width="14.85546875" style="44" bestFit="1" customWidth="1"/>
    <col min="6" max="16384" width="11.42578125" style="44"/>
  </cols>
  <sheetData>
    <row r="3" spans="1:5" ht="20.100000000000001" customHeight="1">
      <c r="A3" s="71" t="s">
        <v>141</v>
      </c>
      <c r="B3" s="71"/>
      <c r="C3" s="71"/>
    </row>
    <row r="4" spans="1:5" ht="20.100000000000001" customHeight="1">
      <c r="A4" s="72" t="s">
        <v>1</v>
      </c>
      <c r="B4" s="72"/>
      <c r="C4" s="72"/>
    </row>
    <row r="5" spans="1:5" ht="20.100000000000001" customHeight="1">
      <c r="A5" s="73" t="s">
        <v>2</v>
      </c>
      <c r="B5" s="73"/>
      <c r="C5" s="73"/>
    </row>
    <row r="6" spans="1:5" ht="20.100000000000001" customHeight="1">
      <c r="A6" s="45"/>
      <c r="B6" s="45"/>
      <c r="C6" s="45"/>
    </row>
    <row r="7" spans="1:5" ht="20.100000000000001" customHeight="1" thickBot="1">
      <c r="A7" s="46"/>
      <c r="B7" s="47" t="s">
        <v>3</v>
      </c>
      <c r="C7" s="48">
        <v>44404</v>
      </c>
    </row>
    <row r="8" spans="1:5" ht="20.100000000000001" customHeight="1" thickBot="1">
      <c r="A8" s="46"/>
      <c r="B8" s="47" t="s">
        <v>4</v>
      </c>
      <c r="C8" s="49" t="s">
        <v>5</v>
      </c>
    </row>
    <row r="9" spans="1:5" ht="20.100000000000001" customHeight="1" thickBot="1">
      <c r="A9" s="46"/>
      <c r="B9" s="47" t="s">
        <v>6</v>
      </c>
      <c r="C9" s="50" t="s">
        <v>7</v>
      </c>
    </row>
    <row r="10" spans="1:5" ht="20.100000000000001" customHeight="1" thickBot="1">
      <c r="A10" s="46"/>
      <c r="B10" s="51" t="s">
        <v>142</v>
      </c>
      <c r="C10" s="52" t="s">
        <v>143</v>
      </c>
    </row>
    <row r="11" spans="1:5" ht="20.100000000000001" customHeight="1" thickBot="1">
      <c r="A11" s="46"/>
      <c r="B11" s="51" t="s">
        <v>8</v>
      </c>
      <c r="C11" s="52" t="s">
        <v>144</v>
      </c>
    </row>
    <row r="12" spans="1:5" ht="20.100000000000001" customHeight="1" thickBot="1">
      <c r="A12" s="46"/>
      <c r="B12" s="47" t="s">
        <v>10</v>
      </c>
      <c r="C12" s="52" t="s">
        <v>11</v>
      </c>
    </row>
    <row r="13" spans="1:5" ht="20.100000000000001" customHeight="1" thickBot="1">
      <c r="A13" s="46"/>
      <c r="B13" s="47" t="s">
        <v>12</v>
      </c>
      <c r="C13" s="52" t="s">
        <v>145</v>
      </c>
    </row>
    <row r="14" spans="1:5" ht="20.100000000000001" customHeight="1">
      <c r="A14" s="46"/>
      <c r="B14" s="47"/>
      <c r="C14" s="53"/>
    </row>
    <row r="15" spans="1:5" ht="20.100000000000001" customHeight="1">
      <c r="A15" s="74" t="s">
        <v>149</v>
      </c>
      <c r="B15" s="74"/>
      <c r="C15" s="74"/>
      <c r="D15" s="74"/>
      <c r="E15" s="74"/>
    </row>
    <row r="16" spans="1:5" ht="32.25" customHeight="1">
      <c r="A16" s="41" t="s">
        <v>146</v>
      </c>
      <c r="B16" s="42" t="s">
        <v>147</v>
      </c>
      <c r="C16" s="42" t="s">
        <v>148</v>
      </c>
      <c r="D16" s="43" t="s">
        <v>17</v>
      </c>
      <c r="E16" s="43" t="s">
        <v>18</v>
      </c>
    </row>
    <row r="17" spans="1:5" ht="20.100000000000001" customHeight="1">
      <c r="A17" s="54">
        <v>5</v>
      </c>
      <c r="B17" s="55">
        <v>106222</v>
      </c>
      <c r="C17" s="56" t="s">
        <v>20</v>
      </c>
      <c r="D17" s="57">
        <v>15</v>
      </c>
      <c r="E17" s="58">
        <f>A17*D17</f>
        <v>75</v>
      </c>
    </row>
    <row r="18" spans="1:5" ht="20.100000000000001" customHeight="1">
      <c r="A18" s="54">
        <v>5</v>
      </c>
      <c r="B18" s="55">
        <v>106224</v>
      </c>
      <c r="C18" s="56" t="s">
        <v>21</v>
      </c>
      <c r="D18" s="57">
        <v>15</v>
      </c>
      <c r="E18" s="58">
        <f t="shared" ref="E18:E81" si="0">A18*D18</f>
        <v>75</v>
      </c>
    </row>
    <row r="19" spans="1:5" ht="20.100000000000001" customHeight="1">
      <c r="A19" s="54">
        <v>5</v>
      </c>
      <c r="B19" s="55">
        <v>106226</v>
      </c>
      <c r="C19" s="56" t="s">
        <v>22</v>
      </c>
      <c r="D19" s="57">
        <v>15</v>
      </c>
      <c r="E19" s="58">
        <f t="shared" si="0"/>
        <v>75</v>
      </c>
    </row>
    <row r="20" spans="1:5" ht="20.100000000000001" customHeight="1">
      <c r="A20" s="54">
        <v>5</v>
      </c>
      <c r="B20" s="55">
        <v>106228</v>
      </c>
      <c r="C20" s="56" t="s">
        <v>23</v>
      </c>
      <c r="D20" s="57">
        <v>15</v>
      </c>
      <c r="E20" s="58">
        <f t="shared" si="0"/>
        <v>75</v>
      </c>
    </row>
    <row r="21" spans="1:5" ht="20.100000000000001" customHeight="1">
      <c r="A21" s="54">
        <v>10</v>
      </c>
      <c r="B21" s="55">
        <v>106230</v>
      </c>
      <c r="C21" s="56" t="s">
        <v>24</v>
      </c>
      <c r="D21" s="57">
        <v>15</v>
      </c>
      <c r="E21" s="58">
        <f t="shared" si="0"/>
        <v>150</v>
      </c>
    </row>
    <row r="22" spans="1:5" ht="20.100000000000001" customHeight="1">
      <c r="A22" s="54">
        <v>10</v>
      </c>
      <c r="B22" s="55">
        <v>106232</v>
      </c>
      <c r="C22" s="56" t="s">
        <v>25</v>
      </c>
      <c r="D22" s="57">
        <v>15</v>
      </c>
      <c r="E22" s="58">
        <f t="shared" si="0"/>
        <v>150</v>
      </c>
    </row>
    <row r="23" spans="1:5" ht="20.100000000000001" customHeight="1">
      <c r="A23" s="54">
        <v>10</v>
      </c>
      <c r="B23" s="55">
        <v>106234</v>
      </c>
      <c r="C23" s="56" t="s">
        <v>26</v>
      </c>
      <c r="D23" s="57">
        <v>15</v>
      </c>
      <c r="E23" s="58">
        <f t="shared" si="0"/>
        <v>150</v>
      </c>
    </row>
    <row r="24" spans="1:5" ht="20.100000000000001" customHeight="1">
      <c r="A24" s="54">
        <v>10</v>
      </c>
      <c r="B24" s="55">
        <v>106236</v>
      </c>
      <c r="C24" s="56" t="s">
        <v>27</v>
      </c>
      <c r="D24" s="57">
        <v>15</v>
      </c>
      <c r="E24" s="58">
        <f t="shared" si="0"/>
        <v>150</v>
      </c>
    </row>
    <row r="25" spans="1:5" ht="20.100000000000001" customHeight="1">
      <c r="A25" s="54">
        <v>10</v>
      </c>
      <c r="B25" s="55">
        <v>106238</v>
      </c>
      <c r="C25" s="56" t="s">
        <v>28</v>
      </c>
      <c r="D25" s="57">
        <v>15</v>
      </c>
      <c r="E25" s="58">
        <f t="shared" si="0"/>
        <v>150</v>
      </c>
    </row>
    <row r="26" spans="1:5" ht="20.100000000000001" customHeight="1">
      <c r="A26" s="54">
        <v>10</v>
      </c>
      <c r="B26" s="55">
        <v>106240</v>
      </c>
      <c r="C26" s="56" t="s">
        <v>29</v>
      </c>
      <c r="D26" s="57">
        <v>15</v>
      </c>
      <c r="E26" s="58">
        <f t="shared" si="0"/>
        <v>150</v>
      </c>
    </row>
    <row r="27" spans="1:5" ht="20.100000000000001" customHeight="1">
      <c r="A27" s="54">
        <v>10</v>
      </c>
      <c r="B27" s="55">
        <v>106242</v>
      </c>
      <c r="C27" s="56" t="s">
        <v>30</v>
      </c>
      <c r="D27" s="57">
        <v>15</v>
      </c>
      <c r="E27" s="58">
        <f t="shared" si="0"/>
        <v>150</v>
      </c>
    </row>
    <row r="28" spans="1:5" ht="20.100000000000001" customHeight="1">
      <c r="A28" s="54">
        <v>5</v>
      </c>
      <c r="B28" s="55">
        <v>106244</v>
      </c>
      <c r="C28" s="56" t="s">
        <v>31</v>
      </c>
      <c r="D28" s="57">
        <v>15</v>
      </c>
      <c r="E28" s="58">
        <f t="shared" si="0"/>
        <v>75</v>
      </c>
    </row>
    <row r="29" spans="1:5" ht="20.100000000000001" customHeight="1">
      <c r="A29" s="54">
        <v>5</v>
      </c>
      <c r="B29" s="55">
        <v>106246</v>
      </c>
      <c r="C29" s="56" t="s">
        <v>19</v>
      </c>
      <c r="D29" s="57">
        <v>15</v>
      </c>
      <c r="E29" s="58">
        <f t="shared" si="0"/>
        <v>75</v>
      </c>
    </row>
    <row r="30" spans="1:5" ht="20.100000000000001" customHeight="1">
      <c r="A30" s="54">
        <v>5</v>
      </c>
      <c r="B30" s="55">
        <v>106248</v>
      </c>
      <c r="C30" s="56" t="s">
        <v>32</v>
      </c>
      <c r="D30" s="57">
        <v>15</v>
      </c>
      <c r="E30" s="58">
        <f t="shared" si="0"/>
        <v>75</v>
      </c>
    </row>
    <row r="31" spans="1:5" ht="20.100000000000001" customHeight="1">
      <c r="A31" s="54">
        <v>5</v>
      </c>
      <c r="B31" s="55">
        <v>106250</v>
      </c>
      <c r="C31" s="56" t="s">
        <v>33</v>
      </c>
      <c r="D31" s="57">
        <v>15</v>
      </c>
      <c r="E31" s="58">
        <f t="shared" si="0"/>
        <v>75</v>
      </c>
    </row>
    <row r="32" spans="1:5" ht="20.100000000000001" customHeight="1">
      <c r="A32" s="54">
        <v>5</v>
      </c>
      <c r="B32" s="55">
        <v>106252</v>
      </c>
      <c r="C32" s="56" t="s">
        <v>34</v>
      </c>
      <c r="D32" s="57">
        <v>15</v>
      </c>
      <c r="E32" s="58">
        <f t="shared" si="0"/>
        <v>75</v>
      </c>
    </row>
    <row r="33" spans="1:5" ht="20.100000000000001" customHeight="1">
      <c r="A33" s="54">
        <v>5</v>
      </c>
      <c r="B33" s="55">
        <v>106254</v>
      </c>
      <c r="C33" s="56" t="s">
        <v>35</v>
      </c>
      <c r="D33" s="57">
        <v>15</v>
      </c>
      <c r="E33" s="58">
        <f t="shared" si="0"/>
        <v>75</v>
      </c>
    </row>
    <row r="34" spans="1:5" ht="20.100000000000001" customHeight="1">
      <c r="A34" s="54">
        <v>5</v>
      </c>
      <c r="B34" s="55">
        <v>106256</v>
      </c>
      <c r="C34" s="56" t="s">
        <v>36</v>
      </c>
      <c r="D34" s="57">
        <v>15</v>
      </c>
      <c r="E34" s="58">
        <f t="shared" si="0"/>
        <v>75</v>
      </c>
    </row>
    <row r="35" spans="1:5" ht="20.100000000000001" customHeight="1">
      <c r="A35" s="54">
        <v>5</v>
      </c>
      <c r="B35" s="55">
        <v>106258</v>
      </c>
      <c r="C35" s="56" t="s">
        <v>37</v>
      </c>
      <c r="D35" s="57">
        <v>15</v>
      </c>
      <c r="E35" s="58">
        <f t="shared" si="0"/>
        <v>75</v>
      </c>
    </row>
    <row r="36" spans="1:5" ht="20.100000000000001" customHeight="1">
      <c r="A36" s="54">
        <v>5</v>
      </c>
      <c r="B36" s="55">
        <v>106260</v>
      </c>
      <c r="C36" s="56" t="s">
        <v>38</v>
      </c>
      <c r="D36" s="57">
        <v>15</v>
      </c>
      <c r="E36" s="58">
        <f t="shared" si="0"/>
        <v>75</v>
      </c>
    </row>
    <row r="37" spans="1:5" ht="20.100000000000001" customHeight="1">
      <c r="A37" s="54">
        <v>5</v>
      </c>
      <c r="B37" s="55">
        <v>106265</v>
      </c>
      <c r="C37" s="56" t="s">
        <v>62</v>
      </c>
      <c r="D37" s="57">
        <v>15</v>
      </c>
      <c r="E37" s="58">
        <f t="shared" si="0"/>
        <v>75</v>
      </c>
    </row>
    <row r="38" spans="1:5" ht="20.100000000000001" customHeight="1">
      <c r="A38" s="54">
        <v>5</v>
      </c>
      <c r="B38" s="55">
        <v>106270</v>
      </c>
      <c r="C38" s="56" t="s">
        <v>63</v>
      </c>
      <c r="D38" s="57">
        <v>15</v>
      </c>
      <c r="E38" s="58">
        <f t="shared" si="0"/>
        <v>75</v>
      </c>
    </row>
    <row r="39" spans="1:5" ht="20.100000000000001" customHeight="1">
      <c r="A39" s="54">
        <v>5</v>
      </c>
      <c r="B39" s="55">
        <v>106275</v>
      </c>
      <c r="C39" s="56" t="s">
        <v>64</v>
      </c>
      <c r="D39" s="57">
        <v>15</v>
      </c>
      <c r="E39" s="58">
        <f t="shared" si="0"/>
        <v>75</v>
      </c>
    </row>
    <row r="40" spans="1:5" ht="20.100000000000001" customHeight="1">
      <c r="A40" s="54">
        <v>5</v>
      </c>
      <c r="B40" s="55">
        <v>106280</v>
      </c>
      <c r="C40" s="56" t="s">
        <v>65</v>
      </c>
      <c r="D40" s="57">
        <v>15</v>
      </c>
      <c r="E40" s="58">
        <f t="shared" si="0"/>
        <v>75</v>
      </c>
    </row>
    <row r="41" spans="1:5" ht="20.100000000000001" customHeight="1">
      <c r="A41" s="54">
        <v>5</v>
      </c>
      <c r="B41" s="55">
        <v>106285</v>
      </c>
      <c r="C41" s="56" t="s">
        <v>66</v>
      </c>
      <c r="D41" s="57">
        <v>15</v>
      </c>
      <c r="E41" s="58">
        <f t="shared" si="0"/>
        <v>75</v>
      </c>
    </row>
    <row r="42" spans="1:5" ht="20.100000000000001" customHeight="1">
      <c r="A42" s="54">
        <v>5</v>
      </c>
      <c r="B42" s="55">
        <v>106290</v>
      </c>
      <c r="C42" s="56" t="s">
        <v>67</v>
      </c>
      <c r="D42" s="57">
        <v>15</v>
      </c>
      <c r="E42" s="58">
        <f t="shared" si="0"/>
        <v>75</v>
      </c>
    </row>
    <row r="43" spans="1:5" ht="20.100000000000001" customHeight="1">
      <c r="A43" s="54">
        <v>5</v>
      </c>
      <c r="B43" s="59" t="s">
        <v>115</v>
      </c>
      <c r="C43" s="56" t="s">
        <v>39</v>
      </c>
      <c r="D43" s="57">
        <v>35</v>
      </c>
      <c r="E43" s="58">
        <f t="shared" si="0"/>
        <v>175</v>
      </c>
    </row>
    <row r="44" spans="1:5" ht="20.100000000000001" customHeight="1">
      <c r="A44" s="54">
        <v>5</v>
      </c>
      <c r="B44" s="59" t="s">
        <v>116</v>
      </c>
      <c r="C44" s="56" t="s">
        <v>40</v>
      </c>
      <c r="D44" s="57">
        <v>35</v>
      </c>
      <c r="E44" s="58">
        <f t="shared" si="0"/>
        <v>175</v>
      </c>
    </row>
    <row r="45" spans="1:5" ht="20.100000000000001" customHeight="1">
      <c r="A45" s="54">
        <v>5</v>
      </c>
      <c r="B45" s="59" t="s">
        <v>120</v>
      </c>
      <c r="C45" s="56" t="s">
        <v>41</v>
      </c>
      <c r="D45" s="57">
        <v>35</v>
      </c>
      <c r="E45" s="58">
        <f t="shared" si="0"/>
        <v>175</v>
      </c>
    </row>
    <row r="46" spans="1:5" ht="20.100000000000001" customHeight="1">
      <c r="A46" s="54">
        <v>5</v>
      </c>
      <c r="B46" s="59" t="s">
        <v>121</v>
      </c>
      <c r="C46" s="56" t="s">
        <v>42</v>
      </c>
      <c r="D46" s="57">
        <v>35</v>
      </c>
      <c r="E46" s="58">
        <f t="shared" si="0"/>
        <v>175</v>
      </c>
    </row>
    <row r="47" spans="1:5" ht="20.100000000000001" customHeight="1">
      <c r="A47" s="54">
        <v>10</v>
      </c>
      <c r="B47" s="59" t="s">
        <v>122</v>
      </c>
      <c r="C47" s="56" t="s">
        <v>43</v>
      </c>
      <c r="D47" s="57">
        <v>35</v>
      </c>
      <c r="E47" s="58">
        <f t="shared" si="0"/>
        <v>350</v>
      </c>
    </row>
    <row r="48" spans="1:5" ht="20.100000000000001" customHeight="1">
      <c r="A48" s="54">
        <v>10</v>
      </c>
      <c r="B48" s="59" t="s">
        <v>123</v>
      </c>
      <c r="C48" s="56" t="s">
        <v>44</v>
      </c>
      <c r="D48" s="57">
        <v>35</v>
      </c>
      <c r="E48" s="58">
        <f t="shared" si="0"/>
        <v>350</v>
      </c>
    </row>
    <row r="49" spans="1:5" ht="20.100000000000001" customHeight="1">
      <c r="A49" s="54">
        <v>10</v>
      </c>
      <c r="B49" s="59" t="s">
        <v>124</v>
      </c>
      <c r="C49" s="56" t="s">
        <v>45</v>
      </c>
      <c r="D49" s="57">
        <v>35</v>
      </c>
      <c r="E49" s="58">
        <f t="shared" si="0"/>
        <v>350</v>
      </c>
    </row>
    <row r="50" spans="1:5" ht="20.100000000000001" customHeight="1">
      <c r="A50" s="54">
        <v>10</v>
      </c>
      <c r="B50" s="59" t="s">
        <v>125</v>
      </c>
      <c r="C50" s="56" t="s">
        <v>46</v>
      </c>
      <c r="D50" s="57">
        <v>35</v>
      </c>
      <c r="E50" s="58">
        <f t="shared" si="0"/>
        <v>350</v>
      </c>
    </row>
    <row r="51" spans="1:5" ht="20.100000000000001" customHeight="1">
      <c r="A51" s="54">
        <v>10</v>
      </c>
      <c r="B51" s="59" t="s">
        <v>126</v>
      </c>
      <c r="C51" s="56" t="s">
        <v>47</v>
      </c>
      <c r="D51" s="57">
        <v>35</v>
      </c>
      <c r="E51" s="58">
        <f t="shared" si="0"/>
        <v>350</v>
      </c>
    </row>
    <row r="52" spans="1:5" ht="20.100000000000001" customHeight="1">
      <c r="A52" s="54">
        <v>10</v>
      </c>
      <c r="B52" s="59" t="s">
        <v>127</v>
      </c>
      <c r="C52" s="56" t="s">
        <v>48</v>
      </c>
      <c r="D52" s="57">
        <v>35</v>
      </c>
      <c r="E52" s="58">
        <f t="shared" si="0"/>
        <v>350</v>
      </c>
    </row>
    <row r="53" spans="1:5" ht="20.100000000000001" customHeight="1">
      <c r="A53" s="54">
        <v>10</v>
      </c>
      <c r="B53" s="59" t="s">
        <v>128</v>
      </c>
      <c r="C53" s="56" t="s">
        <v>49</v>
      </c>
      <c r="D53" s="57">
        <v>35</v>
      </c>
      <c r="E53" s="58">
        <f t="shared" si="0"/>
        <v>350</v>
      </c>
    </row>
    <row r="54" spans="1:5" ht="20.100000000000001" customHeight="1">
      <c r="A54" s="54">
        <v>5</v>
      </c>
      <c r="B54" s="59" t="s">
        <v>129</v>
      </c>
      <c r="C54" s="56" t="s">
        <v>50</v>
      </c>
      <c r="D54" s="57">
        <v>35</v>
      </c>
      <c r="E54" s="58">
        <f t="shared" si="0"/>
        <v>175</v>
      </c>
    </row>
    <row r="55" spans="1:5" ht="20.100000000000001" customHeight="1">
      <c r="A55" s="54">
        <v>5</v>
      </c>
      <c r="B55" s="59" t="s">
        <v>130</v>
      </c>
      <c r="C55" s="56" t="s">
        <v>51</v>
      </c>
      <c r="D55" s="57">
        <v>35</v>
      </c>
      <c r="E55" s="58">
        <f t="shared" si="0"/>
        <v>175</v>
      </c>
    </row>
    <row r="56" spans="1:5" ht="20.100000000000001" customHeight="1">
      <c r="A56" s="54">
        <v>5</v>
      </c>
      <c r="B56" s="59" t="s">
        <v>131</v>
      </c>
      <c r="C56" s="56" t="s">
        <v>52</v>
      </c>
      <c r="D56" s="57">
        <v>35</v>
      </c>
      <c r="E56" s="58">
        <f t="shared" si="0"/>
        <v>175</v>
      </c>
    </row>
    <row r="57" spans="1:5" ht="20.100000000000001" customHeight="1">
      <c r="A57" s="54">
        <v>5</v>
      </c>
      <c r="B57" s="59" t="s">
        <v>132</v>
      </c>
      <c r="C57" s="56" t="s">
        <v>53</v>
      </c>
      <c r="D57" s="57">
        <v>35</v>
      </c>
      <c r="E57" s="58">
        <f t="shared" si="0"/>
        <v>175</v>
      </c>
    </row>
    <row r="58" spans="1:5" ht="20.100000000000001" customHeight="1">
      <c r="A58" s="54">
        <v>5</v>
      </c>
      <c r="B58" s="59" t="s">
        <v>117</v>
      </c>
      <c r="C58" s="56" t="s">
        <v>68</v>
      </c>
      <c r="D58" s="57">
        <v>35</v>
      </c>
      <c r="E58" s="58">
        <f t="shared" si="0"/>
        <v>175</v>
      </c>
    </row>
    <row r="59" spans="1:5" ht="20.100000000000001" customHeight="1">
      <c r="A59" s="54">
        <v>5</v>
      </c>
      <c r="B59" s="59" t="s">
        <v>133</v>
      </c>
      <c r="C59" s="56" t="s">
        <v>54</v>
      </c>
      <c r="D59" s="57">
        <v>35</v>
      </c>
      <c r="E59" s="58">
        <f t="shared" si="0"/>
        <v>175</v>
      </c>
    </row>
    <row r="60" spans="1:5" ht="20.100000000000001" customHeight="1">
      <c r="A60" s="54">
        <v>5</v>
      </c>
      <c r="B60" s="59" t="s">
        <v>118</v>
      </c>
      <c r="C60" s="56" t="s">
        <v>69</v>
      </c>
      <c r="D60" s="57">
        <v>35</v>
      </c>
      <c r="E60" s="58">
        <f t="shared" si="0"/>
        <v>175</v>
      </c>
    </row>
    <row r="61" spans="1:5" ht="20.100000000000001" customHeight="1">
      <c r="A61" s="54">
        <v>5</v>
      </c>
      <c r="B61" s="59" t="s">
        <v>119</v>
      </c>
      <c r="C61" s="56" t="s">
        <v>70</v>
      </c>
      <c r="D61" s="57">
        <v>35</v>
      </c>
      <c r="E61" s="58">
        <f t="shared" si="0"/>
        <v>175</v>
      </c>
    </row>
    <row r="62" spans="1:5" ht="20.100000000000001" customHeight="1">
      <c r="A62" s="54">
        <v>5</v>
      </c>
      <c r="B62" s="59" t="s">
        <v>134</v>
      </c>
      <c r="C62" s="56" t="s">
        <v>55</v>
      </c>
      <c r="D62" s="57">
        <v>35</v>
      </c>
      <c r="E62" s="58">
        <f t="shared" si="0"/>
        <v>175</v>
      </c>
    </row>
    <row r="63" spans="1:5" ht="20.100000000000001" customHeight="1">
      <c r="A63" s="54">
        <v>5</v>
      </c>
      <c r="B63" s="59" t="s">
        <v>136</v>
      </c>
      <c r="C63" s="56" t="s">
        <v>56</v>
      </c>
      <c r="D63" s="57">
        <v>35</v>
      </c>
      <c r="E63" s="58">
        <f t="shared" si="0"/>
        <v>175</v>
      </c>
    </row>
    <row r="64" spans="1:5" ht="20.100000000000001" customHeight="1">
      <c r="A64" s="54">
        <v>5</v>
      </c>
      <c r="B64" s="59" t="s">
        <v>135</v>
      </c>
      <c r="C64" s="56" t="s">
        <v>57</v>
      </c>
      <c r="D64" s="57">
        <v>35</v>
      </c>
      <c r="E64" s="58">
        <f t="shared" si="0"/>
        <v>175</v>
      </c>
    </row>
    <row r="65" spans="1:5" ht="20.100000000000001" customHeight="1">
      <c r="A65" s="54">
        <v>5</v>
      </c>
      <c r="B65" s="59" t="s">
        <v>137</v>
      </c>
      <c r="C65" s="56" t="s">
        <v>58</v>
      </c>
      <c r="D65" s="57">
        <v>35</v>
      </c>
      <c r="E65" s="58">
        <f t="shared" si="0"/>
        <v>175</v>
      </c>
    </row>
    <row r="66" spans="1:5" ht="20.100000000000001" customHeight="1">
      <c r="A66" s="54">
        <v>5</v>
      </c>
      <c r="B66" s="59" t="s">
        <v>138</v>
      </c>
      <c r="C66" s="56" t="s">
        <v>59</v>
      </c>
      <c r="D66" s="57">
        <v>35</v>
      </c>
      <c r="E66" s="58">
        <f t="shared" si="0"/>
        <v>175</v>
      </c>
    </row>
    <row r="67" spans="1:5" ht="20.100000000000001" customHeight="1">
      <c r="A67" s="54">
        <v>5</v>
      </c>
      <c r="B67" s="59" t="s">
        <v>139</v>
      </c>
      <c r="C67" s="56" t="s">
        <v>60</v>
      </c>
      <c r="D67" s="57">
        <v>35</v>
      </c>
      <c r="E67" s="58">
        <f t="shared" si="0"/>
        <v>175</v>
      </c>
    </row>
    <row r="68" spans="1:5" ht="20.100000000000001" customHeight="1">
      <c r="A68" s="54">
        <v>5</v>
      </c>
      <c r="B68" s="59" t="s">
        <v>140</v>
      </c>
      <c r="C68" s="56" t="s">
        <v>61</v>
      </c>
      <c r="D68" s="57">
        <v>35</v>
      </c>
      <c r="E68" s="58">
        <f t="shared" si="0"/>
        <v>175</v>
      </c>
    </row>
    <row r="69" spans="1:5" ht="20.100000000000001" customHeight="1">
      <c r="A69" s="54">
        <v>2</v>
      </c>
      <c r="B69" s="55">
        <v>108030</v>
      </c>
      <c r="C69" s="56" t="s">
        <v>71</v>
      </c>
      <c r="D69" s="57">
        <v>32</v>
      </c>
      <c r="E69" s="58">
        <f t="shared" si="0"/>
        <v>64</v>
      </c>
    </row>
    <row r="70" spans="1:5" ht="20.100000000000001" customHeight="1">
      <c r="A70" s="54">
        <v>2</v>
      </c>
      <c r="B70" s="55">
        <v>108035</v>
      </c>
      <c r="C70" s="56" t="s">
        <v>72</v>
      </c>
      <c r="D70" s="57">
        <v>32</v>
      </c>
      <c r="E70" s="58">
        <f t="shared" si="0"/>
        <v>64</v>
      </c>
    </row>
    <row r="71" spans="1:5" ht="20.100000000000001" customHeight="1">
      <c r="A71" s="54">
        <v>2</v>
      </c>
      <c r="B71" s="55">
        <v>108040</v>
      </c>
      <c r="C71" s="56" t="s">
        <v>73</v>
      </c>
      <c r="D71" s="57">
        <v>32</v>
      </c>
      <c r="E71" s="58">
        <f t="shared" si="0"/>
        <v>64</v>
      </c>
    </row>
    <row r="72" spans="1:5" ht="20.100000000000001" customHeight="1">
      <c r="A72" s="54">
        <v>2</v>
      </c>
      <c r="B72" s="55">
        <v>108045</v>
      </c>
      <c r="C72" s="56" t="s">
        <v>74</v>
      </c>
      <c r="D72" s="57">
        <v>32</v>
      </c>
      <c r="E72" s="58">
        <f t="shared" si="0"/>
        <v>64</v>
      </c>
    </row>
    <row r="73" spans="1:5" ht="20.100000000000001" customHeight="1">
      <c r="A73" s="54">
        <v>2</v>
      </c>
      <c r="B73" s="55">
        <v>108050</v>
      </c>
      <c r="C73" s="56" t="s">
        <v>75</v>
      </c>
      <c r="D73" s="57">
        <v>32</v>
      </c>
      <c r="E73" s="58">
        <f t="shared" si="0"/>
        <v>64</v>
      </c>
    </row>
    <row r="74" spans="1:5" ht="20.100000000000001" customHeight="1">
      <c r="A74" s="54">
        <v>2</v>
      </c>
      <c r="B74" s="55">
        <v>108055</v>
      </c>
      <c r="C74" s="56" t="s">
        <v>76</v>
      </c>
      <c r="D74" s="57">
        <v>32</v>
      </c>
      <c r="E74" s="58">
        <f t="shared" si="0"/>
        <v>64</v>
      </c>
    </row>
    <row r="75" spans="1:5" ht="20.100000000000001" customHeight="1">
      <c r="A75" s="54">
        <v>2</v>
      </c>
      <c r="B75" s="55">
        <v>108060</v>
      </c>
      <c r="C75" s="56" t="s">
        <v>77</v>
      </c>
      <c r="D75" s="57">
        <v>32</v>
      </c>
      <c r="E75" s="58">
        <f t="shared" si="0"/>
        <v>64</v>
      </c>
    </row>
    <row r="76" spans="1:5" ht="20.100000000000001" customHeight="1">
      <c r="A76" s="54">
        <v>2</v>
      </c>
      <c r="B76" s="55">
        <v>108065</v>
      </c>
      <c r="C76" s="56" t="s">
        <v>78</v>
      </c>
      <c r="D76" s="57">
        <v>32</v>
      </c>
      <c r="E76" s="58">
        <f t="shared" si="0"/>
        <v>64</v>
      </c>
    </row>
    <row r="77" spans="1:5" ht="20.100000000000001" customHeight="1">
      <c r="A77" s="54">
        <v>2</v>
      </c>
      <c r="B77" s="55">
        <v>108070</v>
      </c>
      <c r="C77" s="56" t="s">
        <v>79</v>
      </c>
      <c r="D77" s="57">
        <v>32</v>
      </c>
      <c r="E77" s="58">
        <f t="shared" si="0"/>
        <v>64</v>
      </c>
    </row>
    <row r="78" spans="1:5" ht="20.100000000000001" customHeight="1">
      <c r="A78" s="54">
        <v>2</v>
      </c>
      <c r="B78" s="55">
        <v>108075</v>
      </c>
      <c r="C78" s="56" t="s">
        <v>80</v>
      </c>
      <c r="D78" s="57">
        <v>32</v>
      </c>
      <c r="E78" s="58">
        <f t="shared" si="0"/>
        <v>64</v>
      </c>
    </row>
    <row r="79" spans="1:5" ht="20.100000000000001" customHeight="1">
      <c r="A79" s="54">
        <v>2</v>
      </c>
      <c r="B79" s="55">
        <v>108080</v>
      </c>
      <c r="C79" s="56" t="s">
        <v>81</v>
      </c>
      <c r="D79" s="57">
        <v>32</v>
      </c>
      <c r="E79" s="58">
        <f t="shared" si="0"/>
        <v>64</v>
      </c>
    </row>
    <row r="80" spans="1:5" ht="20.100000000000001" customHeight="1">
      <c r="A80" s="54">
        <v>2</v>
      </c>
      <c r="B80" s="55">
        <v>108085</v>
      </c>
      <c r="C80" s="56" t="s">
        <v>82</v>
      </c>
      <c r="D80" s="57">
        <v>32</v>
      </c>
      <c r="E80" s="58">
        <f t="shared" si="0"/>
        <v>64</v>
      </c>
    </row>
    <row r="81" spans="1:5" ht="20.100000000000001" customHeight="1">
      <c r="A81" s="54">
        <v>2</v>
      </c>
      <c r="B81" s="55">
        <v>108090</v>
      </c>
      <c r="C81" s="56" t="s">
        <v>83</v>
      </c>
      <c r="D81" s="57">
        <v>32</v>
      </c>
      <c r="E81" s="58">
        <f t="shared" si="0"/>
        <v>64</v>
      </c>
    </row>
    <row r="82" spans="1:5" ht="20.100000000000001" customHeight="1">
      <c r="A82" s="54">
        <v>2</v>
      </c>
      <c r="B82" s="55">
        <v>108095</v>
      </c>
      <c r="C82" s="56" t="s">
        <v>84</v>
      </c>
      <c r="D82" s="57">
        <v>32</v>
      </c>
      <c r="E82" s="58">
        <f t="shared" ref="E82:E114" si="1">A82*D82</f>
        <v>64</v>
      </c>
    </row>
    <row r="83" spans="1:5" ht="20.100000000000001" customHeight="1">
      <c r="A83" s="54">
        <v>2</v>
      </c>
      <c r="B83" s="55">
        <v>108100</v>
      </c>
      <c r="C83" s="56" t="s">
        <v>335</v>
      </c>
      <c r="D83" s="57">
        <v>32</v>
      </c>
      <c r="E83" s="58">
        <f t="shared" ref="E83" si="2">A83*D83</f>
        <v>64</v>
      </c>
    </row>
    <row r="84" spans="1:5" ht="20.100000000000001" customHeight="1">
      <c r="A84" s="54">
        <v>2</v>
      </c>
      <c r="B84" s="55">
        <v>109040</v>
      </c>
      <c r="C84" s="56" t="s">
        <v>85</v>
      </c>
      <c r="D84" s="57">
        <v>32</v>
      </c>
      <c r="E84" s="58">
        <f t="shared" si="1"/>
        <v>64</v>
      </c>
    </row>
    <row r="85" spans="1:5" ht="20.100000000000001" customHeight="1">
      <c r="A85" s="54">
        <v>2</v>
      </c>
      <c r="B85" s="55">
        <v>109045</v>
      </c>
      <c r="C85" s="56" t="s">
        <v>86</v>
      </c>
      <c r="D85" s="57">
        <v>32</v>
      </c>
      <c r="E85" s="58">
        <f t="shared" si="1"/>
        <v>64</v>
      </c>
    </row>
    <row r="86" spans="1:5" ht="20.100000000000001" customHeight="1">
      <c r="A86" s="54">
        <v>2</v>
      </c>
      <c r="B86" s="55">
        <v>109050</v>
      </c>
      <c r="C86" s="56" t="s">
        <v>87</v>
      </c>
      <c r="D86" s="57">
        <v>32</v>
      </c>
      <c r="E86" s="58">
        <f t="shared" si="1"/>
        <v>64</v>
      </c>
    </row>
    <row r="87" spans="1:5" ht="20.100000000000001" customHeight="1">
      <c r="A87" s="54">
        <v>2</v>
      </c>
      <c r="B87" s="55">
        <v>109055</v>
      </c>
      <c r="C87" s="56" t="s">
        <v>88</v>
      </c>
      <c r="D87" s="57">
        <v>32</v>
      </c>
      <c r="E87" s="58">
        <f t="shared" si="1"/>
        <v>64</v>
      </c>
    </row>
    <row r="88" spans="1:5" ht="20.100000000000001" customHeight="1">
      <c r="A88" s="54">
        <v>2</v>
      </c>
      <c r="B88" s="55">
        <v>109060</v>
      </c>
      <c r="C88" s="56" t="s">
        <v>89</v>
      </c>
      <c r="D88" s="57">
        <v>32</v>
      </c>
      <c r="E88" s="58">
        <f t="shared" si="1"/>
        <v>64</v>
      </c>
    </row>
    <row r="89" spans="1:5" ht="20.100000000000001" customHeight="1">
      <c r="A89" s="54">
        <v>2</v>
      </c>
      <c r="B89" s="55">
        <v>109065</v>
      </c>
      <c r="C89" s="56" t="s">
        <v>90</v>
      </c>
      <c r="D89" s="57">
        <v>32</v>
      </c>
      <c r="E89" s="58">
        <f t="shared" si="1"/>
        <v>64</v>
      </c>
    </row>
    <row r="90" spans="1:5" ht="20.100000000000001" customHeight="1">
      <c r="A90" s="54">
        <v>2</v>
      </c>
      <c r="B90" s="55">
        <v>109070</v>
      </c>
      <c r="C90" s="56" t="s">
        <v>91</v>
      </c>
      <c r="D90" s="57">
        <v>32</v>
      </c>
      <c r="E90" s="58">
        <f t="shared" si="1"/>
        <v>64</v>
      </c>
    </row>
    <row r="91" spans="1:5" ht="20.100000000000001" customHeight="1">
      <c r="A91" s="54">
        <v>2</v>
      </c>
      <c r="B91" s="55">
        <v>109075</v>
      </c>
      <c r="C91" s="56" t="s">
        <v>92</v>
      </c>
      <c r="D91" s="57">
        <v>32</v>
      </c>
      <c r="E91" s="58">
        <f t="shared" si="1"/>
        <v>64</v>
      </c>
    </row>
    <row r="92" spans="1:5" ht="20.100000000000001" customHeight="1">
      <c r="A92" s="54">
        <v>2</v>
      </c>
      <c r="B92" s="55">
        <v>109080</v>
      </c>
      <c r="C92" s="56" t="s">
        <v>93</v>
      </c>
      <c r="D92" s="57">
        <v>32</v>
      </c>
      <c r="E92" s="58">
        <f t="shared" si="1"/>
        <v>64</v>
      </c>
    </row>
    <row r="93" spans="1:5" ht="20.100000000000001" customHeight="1">
      <c r="A93" s="54">
        <v>2</v>
      </c>
      <c r="B93" s="55">
        <v>109085</v>
      </c>
      <c r="C93" s="56" t="s">
        <v>94</v>
      </c>
      <c r="D93" s="57">
        <v>32</v>
      </c>
      <c r="E93" s="58">
        <f t="shared" si="1"/>
        <v>64</v>
      </c>
    </row>
    <row r="94" spans="1:5" ht="20.100000000000001" customHeight="1">
      <c r="A94" s="54">
        <v>2</v>
      </c>
      <c r="B94" s="55">
        <v>109090</v>
      </c>
      <c r="C94" s="56" t="s">
        <v>95</v>
      </c>
      <c r="D94" s="57">
        <v>32</v>
      </c>
      <c r="E94" s="58">
        <f t="shared" si="1"/>
        <v>64</v>
      </c>
    </row>
    <row r="95" spans="1:5" ht="20.100000000000001" customHeight="1">
      <c r="A95" s="54">
        <v>2</v>
      </c>
      <c r="B95" s="55">
        <v>109095</v>
      </c>
      <c r="C95" s="56" t="s">
        <v>96</v>
      </c>
      <c r="D95" s="57">
        <v>32</v>
      </c>
      <c r="E95" s="58">
        <f t="shared" si="1"/>
        <v>64</v>
      </c>
    </row>
    <row r="96" spans="1:5" ht="20.100000000000001" customHeight="1">
      <c r="A96" s="54">
        <v>2</v>
      </c>
      <c r="B96" s="55">
        <v>109100</v>
      </c>
      <c r="C96" s="56" t="s">
        <v>97</v>
      </c>
      <c r="D96" s="57">
        <v>32</v>
      </c>
      <c r="E96" s="58">
        <f t="shared" si="1"/>
        <v>64</v>
      </c>
    </row>
    <row r="97" spans="1:5" ht="20.100000000000001" customHeight="1">
      <c r="A97" s="54">
        <v>2</v>
      </c>
      <c r="B97" s="55">
        <v>109105</v>
      </c>
      <c r="C97" s="56" t="s">
        <v>98</v>
      </c>
      <c r="D97" s="57">
        <v>32</v>
      </c>
      <c r="E97" s="58">
        <f t="shared" si="1"/>
        <v>64</v>
      </c>
    </row>
    <row r="98" spans="1:5" ht="20.100000000000001" customHeight="1">
      <c r="A98" s="54">
        <v>2</v>
      </c>
      <c r="B98" s="55">
        <v>109110</v>
      </c>
      <c r="C98" s="56" t="s">
        <v>99</v>
      </c>
      <c r="D98" s="57">
        <v>32</v>
      </c>
      <c r="E98" s="58">
        <f t="shared" si="1"/>
        <v>64</v>
      </c>
    </row>
    <row r="99" spans="1:5" ht="20.100000000000001" customHeight="1">
      <c r="A99" s="54">
        <v>2</v>
      </c>
      <c r="B99" s="55">
        <v>110030</v>
      </c>
      <c r="C99" s="56" t="s">
        <v>100</v>
      </c>
      <c r="D99" s="57">
        <v>32</v>
      </c>
      <c r="E99" s="58">
        <f t="shared" si="1"/>
        <v>64</v>
      </c>
    </row>
    <row r="100" spans="1:5" ht="20.100000000000001" customHeight="1">
      <c r="A100" s="54">
        <v>2</v>
      </c>
      <c r="B100" s="55">
        <v>110035</v>
      </c>
      <c r="C100" s="56" t="s">
        <v>101</v>
      </c>
      <c r="D100" s="57">
        <v>32</v>
      </c>
      <c r="E100" s="58">
        <f t="shared" si="1"/>
        <v>64</v>
      </c>
    </row>
    <row r="101" spans="1:5" ht="20.100000000000001" customHeight="1">
      <c r="A101" s="54">
        <v>2</v>
      </c>
      <c r="B101" s="55">
        <v>110040</v>
      </c>
      <c r="C101" s="56" t="s">
        <v>102</v>
      </c>
      <c r="D101" s="57">
        <v>32</v>
      </c>
      <c r="E101" s="58">
        <f t="shared" si="1"/>
        <v>64</v>
      </c>
    </row>
    <row r="102" spans="1:5" ht="20.100000000000001" customHeight="1">
      <c r="A102" s="54">
        <v>2</v>
      </c>
      <c r="B102" s="55">
        <v>110045</v>
      </c>
      <c r="C102" s="56" t="s">
        <v>103</v>
      </c>
      <c r="D102" s="57">
        <v>32</v>
      </c>
      <c r="E102" s="58">
        <f t="shared" si="1"/>
        <v>64</v>
      </c>
    </row>
    <row r="103" spans="1:5" ht="20.100000000000001" customHeight="1">
      <c r="A103" s="54">
        <v>2</v>
      </c>
      <c r="B103" s="55">
        <v>110050</v>
      </c>
      <c r="C103" s="56" t="s">
        <v>104</v>
      </c>
      <c r="D103" s="57">
        <v>32</v>
      </c>
      <c r="E103" s="58">
        <f t="shared" si="1"/>
        <v>64</v>
      </c>
    </row>
    <row r="104" spans="1:5" ht="20.100000000000001" customHeight="1">
      <c r="A104" s="54">
        <v>2</v>
      </c>
      <c r="B104" s="55">
        <v>110055</v>
      </c>
      <c r="C104" s="56" t="s">
        <v>105</v>
      </c>
      <c r="D104" s="57">
        <v>32</v>
      </c>
      <c r="E104" s="58">
        <f t="shared" si="1"/>
        <v>64</v>
      </c>
    </row>
    <row r="105" spans="1:5" ht="20.100000000000001" customHeight="1">
      <c r="A105" s="54">
        <v>2</v>
      </c>
      <c r="B105" s="55">
        <v>110060</v>
      </c>
      <c r="C105" s="56" t="s">
        <v>106</v>
      </c>
      <c r="D105" s="57">
        <v>32</v>
      </c>
      <c r="E105" s="58">
        <f t="shared" si="1"/>
        <v>64</v>
      </c>
    </row>
    <row r="106" spans="1:5" ht="20.100000000000001" customHeight="1">
      <c r="A106" s="54">
        <v>2</v>
      </c>
      <c r="B106" s="55">
        <v>110065</v>
      </c>
      <c r="C106" s="56" t="s">
        <v>107</v>
      </c>
      <c r="D106" s="57">
        <v>32</v>
      </c>
      <c r="E106" s="58">
        <f t="shared" si="1"/>
        <v>64</v>
      </c>
    </row>
    <row r="107" spans="1:5" ht="20.100000000000001" customHeight="1">
      <c r="A107" s="54">
        <v>2</v>
      </c>
      <c r="B107" s="55">
        <v>110070</v>
      </c>
      <c r="C107" s="56" t="s">
        <v>108</v>
      </c>
      <c r="D107" s="57">
        <v>32</v>
      </c>
      <c r="E107" s="58">
        <f t="shared" si="1"/>
        <v>64</v>
      </c>
    </row>
    <row r="108" spans="1:5" ht="20.100000000000001" customHeight="1">
      <c r="A108" s="54">
        <v>2</v>
      </c>
      <c r="B108" s="55">
        <v>110075</v>
      </c>
      <c r="C108" s="56" t="s">
        <v>109</v>
      </c>
      <c r="D108" s="57">
        <v>32</v>
      </c>
      <c r="E108" s="58">
        <f t="shared" si="1"/>
        <v>64</v>
      </c>
    </row>
    <row r="109" spans="1:5" ht="20.100000000000001" customHeight="1">
      <c r="A109" s="54">
        <v>2</v>
      </c>
      <c r="B109" s="55">
        <v>110080</v>
      </c>
      <c r="C109" s="56" t="s">
        <v>110</v>
      </c>
      <c r="D109" s="57">
        <v>32</v>
      </c>
      <c r="E109" s="58">
        <f t="shared" si="1"/>
        <v>64</v>
      </c>
    </row>
    <row r="110" spans="1:5" ht="20.100000000000001" customHeight="1">
      <c r="A110" s="54">
        <v>2</v>
      </c>
      <c r="B110" s="55">
        <v>110085</v>
      </c>
      <c r="C110" s="56" t="s">
        <v>111</v>
      </c>
      <c r="D110" s="57">
        <v>32</v>
      </c>
      <c r="E110" s="58">
        <f t="shared" si="1"/>
        <v>64</v>
      </c>
    </row>
    <row r="111" spans="1:5" ht="20.100000000000001" customHeight="1">
      <c r="A111" s="54">
        <v>2</v>
      </c>
      <c r="B111" s="55">
        <v>110090</v>
      </c>
      <c r="C111" s="56" t="s">
        <v>112</v>
      </c>
      <c r="D111" s="57">
        <v>32</v>
      </c>
      <c r="E111" s="58">
        <f t="shared" si="1"/>
        <v>64</v>
      </c>
    </row>
    <row r="112" spans="1:5" ht="20.100000000000001" customHeight="1">
      <c r="A112" s="54">
        <v>2</v>
      </c>
      <c r="B112" s="55">
        <v>110095</v>
      </c>
      <c r="C112" s="56" t="s">
        <v>113</v>
      </c>
      <c r="D112" s="57">
        <v>32</v>
      </c>
      <c r="E112" s="58">
        <f t="shared" si="1"/>
        <v>64</v>
      </c>
    </row>
    <row r="113" spans="1:5" ht="20.100000000000001" customHeight="1">
      <c r="A113" s="54">
        <v>2</v>
      </c>
      <c r="B113" s="55">
        <v>110100</v>
      </c>
      <c r="C113" s="56" t="s">
        <v>114</v>
      </c>
      <c r="D113" s="57">
        <v>32</v>
      </c>
      <c r="E113" s="58">
        <f t="shared" si="1"/>
        <v>64</v>
      </c>
    </row>
    <row r="114" spans="1:5" ht="20.100000000000001" customHeight="1">
      <c r="A114" s="54">
        <v>4</v>
      </c>
      <c r="B114" s="55">
        <v>7</v>
      </c>
      <c r="C114" s="56" t="s">
        <v>336</v>
      </c>
      <c r="D114" s="57">
        <v>30</v>
      </c>
      <c r="E114" s="58">
        <f t="shared" si="1"/>
        <v>120</v>
      </c>
    </row>
    <row r="115" spans="1:5" ht="20.100000000000001" customHeight="1">
      <c r="A115" s="81" t="s">
        <v>150</v>
      </c>
      <c r="B115" s="81"/>
      <c r="C115" s="81"/>
      <c r="D115" s="81"/>
      <c r="E115" s="60">
        <f>SUM(E17:E114)</f>
        <v>11250</v>
      </c>
    </row>
    <row r="116" spans="1:5" ht="20.100000000000001" customHeight="1">
      <c r="A116" s="82" t="s">
        <v>152</v>
      </c>
      <c r="B116" s="83"/>
      <c r="C116" s="84"/>
      <c r="D116" s="61">
        <v>0.12</v>
      </c>
      <c r="E116" s="60">
        <f>E115*D116</f>
        <v>1350</v>
      </c>
    </row>
    <row r="117" spans="1:5" ht="20.100000000000001" customHeight="1">
      <c r="A117" s="70" t="s">
        <v>151</v>
      </c>
      <c r="B117" s="70"/>
      <c r="C117" s="70"/>
      <c r="D117" s="70"/>
      <c r="E117" s="60">
        <f>+E115+E116</f>
        <v>12600</v>
      </c>
    </row>
    <row r="119" spans="1:5" ht="20.100000000000001" customHeight="1">
      <c r="A119" s="68" t="s">
        <v>214</v>
      </c>
      <c r="B119" s="68"/>
      <c r="C119" s="68"/>
      <c r="D119" s="68"/>
    </row>
    <row r="120" spans="1:5" ht="20.100000000000001" customHeight="1">
      <c r="A120" s="62"/>
      <c r="B120" s="63"/>
      <c r="C120" s="69" t="s">
        <v>154</v>
      </c>
      <c r="D120" s="69"/>
    </row>
    <row r="121" spans="1:5" ht="20.100000000000001" customHeight="1">
      <c r="A121" s="54">
        <v>2</v>
      </c>
      <c r="B121" s="63"/>
      <c r="C121" s="67" t="s">
        <v>155</v>
      </c>
      <c r="D121" s="67"/>
    </row>
    <row r="122" spans="1:5" ht="20.100000000000001" customHeight="1">
      <c r="A122" s="54">
        <v>2</v>
      </c>
      <c r="B122" s="63"/>
      <c r="C122" s="67" t="s">
        <v>156</v>
      </c>
      <c r="D122" s="67"/>
    </row>
    <row r="123" spans="1:5" ht="20.100000000000001" customHeight="1">
      <c r="A123" s="54">
        <v>2</v>
      </c>
      <c r="B123" s="63"/>
      <c r="C123" s="67" t="s">
        <v>157</v>
      </c>
      <c r="D123" s="67"/>
    </row>
    <row r="124" spans="1:5" ht="20.100000000000001" customHeight="1">
      <c r="A124" s="54">
        <v>1</v>
      </c>
      <c r="B124" s="63"/>
      <c r="C124" s="67" t="s">
        <v>158</v>
      </c>
      <c r="D124" s="67"/>
    </row>
    <row r="125" spans="1:5" ht="20.100000000000001" customHeight="1">
      <c r="A125" s="54">
        <v>1</v>
      </c>
      <c r="B125" s="63"/>
      <c r="C125" s="67" t="s">
        <v>159</v>
      </c>
      <c r="D125" s="67"/>
    </row>
    <row r="126" spans="1:5" ht="20.100000000000001" customHeight="1">
      <c r="A126" s="54">
        <v>1</v>
      </c>
      <c r="B126" s="63"/>
      <c r="C126" s="67" t="s">
        <v>160</v>
      </c>
      <c r="D126" s="67"/>
    </row>
    <row r="127" spans="1:5" ht="20.100000000000001" customHeight="1">
      <c r="A127" s="54">
        <v>1</v>
      </c>
      <c r="B127" s="63"/>
      <c r="C127" s="67" t="s">
        <v>161</v>
      </c>
      <c r="D127" s="67"/>
    </row>
    <row r="128" spans="1:5" ht="20.100000000000001" customHeight="1">
      <c r="A128" s="54">
        <v>1</v>
      </c>
      <c r="B128" s="63"/>
      <c r="C128" s="67" t="s">
        <v>164</v>
      </c>
      <c r="D128" s="67"/>
    </row>
    <row r="129" spans="1:4" ht="20.100000000000001" customHeight="1">
      <c r="A129" s="54">
        <v>2</v>
      </c>
      <c r="B129" s="63"/>
      <c r="C129" s="67" t="s">
        <v>162</v>
      </c>
      <c r="D129" s="67"/>
    </row>
    <row r="130" spans="1:4" ht="20.100000000000001" customHeight="1">
      <c r="A130" s="54">
        <v>4</v>
      </c>
      <c r="B130" s="63"/>
      <c r="C130" s="67" t="s">
        <v>163</v>
      </c>
      <c r="D130" s="67"/>
    </row>
    <row r="131" spans="1:4" ht="20.100000000000001" customHeight="1">
      <c r="A131" s="54">
        <v>1</v>
      </c>
      <c r="B131" s="63"/>
      <c r="C131" s="67" t="s">
        <v>165</v>
      </c>
      <c r="D131" s="67"/>
    </row>
    <row r="132" spans="1:4" ht="20.100000000000001" customHeight="1">
      <c r="A132" s="54">
        <v>2</v>
      </c>
      <c r="B132" s="63"/>
      <c r="C132" s="67" t="s">
        <v>337</v>
      </c>
      <c r="D132" s="67"/>
    </row>
    <row r="133" spans="1:4" ht="20.100000000000001" customHeight="1">
      <c r="A133" s="54">
        <v>2</v>
      </c>
      <c r="B133" s="63"/>
      <c r="C133" s="67" t="s">
        <v>338</v>
      </c>
      <c r="D133" s="67"/>
    </row>
    <row r="134" spans="1:4" ht="20.100000000000001" customHeight="1">
      <c r="A134" s="68" t="s">
        <v>194</v>
      </c>
      <c r="B134" s="68"/>
      <c r="C134" s="68"/>
      <c r="D134" s="68"/>
    </row>
    <row r="135" spans="1:4" ht="20.100000000000001" customHeight="1">
      <c r="A135" s="59">
        <v>1</v>
      </c>
      <c r="B135" s="63"/>
      <c r="C135" s="67" t="s">
        <v>195</v>
      </c>
      <c r="D135" s="67"/>
    </row>
    <row r="136" spans="1:4" ht="20.100000000000001" customHeight="1">
      <c r="A136" s="59">
        <v>2</v>
      </c>
      <c r="B136" s="63"/>
      <c r="C136" s="67" t="s">
        <v>196</v>
      </c>
      <c r="D136" s="67"/>
    </row>
    <row r="137" spans="1:4" ht="20.100000000000001" customHeight="1">
      <c r="A137" s="59">
        <v>1</v>
      </c>
      <c r="B137" s="63"/>
      <c r="C137" s="67" t="s">
        <v>197</v>
      </c>
      <c r="D137" s="67"/>
    </row>
    <row r="138" spans="1:4" ht="20.100000000000001" customHeight="1">
      <c r="A138" s="59">
        <v>1</v>
      </c>
      <c r="B138" s="63"/>
      <c r="C138" s="67" t="s">
        <v>213</v>
      </c>
      <c r="D138" s="67"/>
    </row>
    <row r="139" spans="1:4" ht="20.100000000000001" customHeight="1">
      <c r="A139" s="59">
        <v>1</v>
      </c>
      <c r="B139" s="63"/>
      <c r="C139" s="67" t="s">
        <v>198</v>
      </c>
      <c r="D139" s="67"/>
    </row>
    <row r="140" spans="1:4" ht="20.100000000000001" customHeight="1">
      <c r="A140" s="59">
        <v>1</v>
      </c>
      <c r="B140" s="63"/>
      <c r="C140" s="67" t="s">
        <v>199</v>
      </c>
      <c r="D140" s="67"/>
    </row>
    <row r="141" spans="1:4" ht="20.100000000000001" customHeight="1">
      <c r="A141" s="59">
        <v>6</v>
      </c>
      <c r="B141" s="63"/>
      <c r="C141" s="67" t="s">
        <v>200</v>
      </c>
      <c r="D141" s="67"/>
    </row>
    <row r="143" spans="1:4" ht="20.100000000000001" customHeight="1">
      <c r="A143" s="68" t="s">
        <v>201</v>
      </c>
      <c r="B143" s="68"/>
      <c r="C143" s="68"/>
      <c r="D143" s="68"/>
    </row>
    <row r="144" spans="1:4" ht="20.100000000000001" customHeight="1">
      <c r="A144" s="59">
        <v>1</v>
      </c>
      <c r="B144" s="63"/>
      <c r="C144" s="67" t="s">
        <v>202</v>
      </c>
      <c r="D144" s="67"/>
    </row>
    <row r="145" spans="1:4" ht="20.100000000000001" customHeight="1">
      <c r="A145" s="59">
        <v>1</v>
      </c>
      <c r="B145" s="63"/>
      <c r="C145" s="67" t="s">
        <v>203</v>
      </c>
      <c r="D145" s="67"/>
    </row>
    <row r="146" spans="1:4" ht="20.100000000000001" customHeight="1">
      <c r="A146" s="59">
        <v>4</v>
      </c>
      <c r="B146" s="63"/>
      <c r="C146" s="67" t="s">
        <v>204</v>
      </c>
      <c r="D146" s="67"/>
    </row>
    <row r="147" spans="1:4" ht="20.100000000000001" customHeight="1">
      <c r="A147" s="59">
        <v>1</v>
      </c>
      <c r="B147" s="63"/>
      <c r="C147" s="67" t="s">
        <v>205</v>
      </c>
      <c r="D147" s="67"/>
    </row>
    <row r="148" spans="1:4" ht="20.100000000000001" customHeight="1">
      <c r="A148" s="59">
        <v>1</v>
      </c>
      <c r="B148" s="63"/>
      <c r="C148" s="67" t="s">
        <v>206</v>
      </c>
      <c r="D148" s="67"/>
    </row>
    <row r="149" spans="1:4" ht="20.100000000000001" customHeight="1">
      <c r="A149" s="59">
        <v>1</v>
      </c>
      <c r="B149" s="63"/>
      <c r="C149" s="67" t="s">
        <v>207</v>
      </c>
      <c r="D149" s="67"/>
    </row>
    <row r="150" spans="1:4" ht="20.100000000000001" customHeight="1">
      <c r="A150" s="59">
        <v>1</v>
      </c>
      <c r="B150" s="63"/>
      <c r="C150" s="67" t="s">
        <v>208</v>
      </c>
      <c r="D150" s="67"/>
    </row>
    <row r="151" spans="1:4" ht="20.100000000000001" customHeight="1">
      <c r="A151" s="59">
        <v>1</v>
      </c>
      <c r="B151" s="63"/>
      <c r="C151" s="67" t="s">
        <v>199</v>
      </c>
      <c r="D151" s="67"/>
    </row>
    <row r="152" spans="1:4" ht="20.100000000000001" customHeight="1">
      <c r="A152" s="59">
        <v>1</v>
      </c>
      <c r="B152" s="63"/>
      <c r="C152" s="67" t="s">
        <v>209</v>
      </c>
      <c r="D152" s="67"/>
    </row>
    <row r="153" spans="1:4" ht="20.100000000000001" customHeight="1">
      <c r="A153" s="59">
        <v>1</v>
      </c>
      <c r="B153" s="63"/>
      <c r="C153" s="67" t="s">
        <v>210</v>
      </c>
      <c r="D153" s="67"/>
    </row>
    <row r="154" spans="1:4" ht="20.100000000000001" customHeight="1">
      <c r="A154" s="59">
        <v>1</v>
      </c>
      <c r="B154" s="63"/>
      <c r="C154" s="67" t="s">
        <v>211</v>
      </c>
      <c r="D154" s="67"/>
    </row>
    <row r="155" spans="1:4" ht="20.100000000000001" customHeight="1">
      <c r="A155" s="59">
        <v>1</v>
      </c>
      <c r="B155" s="63"/>
      <c r="C155" s="67" t="s">
        <v>212</v>
      </c>
      <c r="D155" s="67"/>
    </row>
    <row r="156" spans="1:4" ht="20.100000000000001" customHeight="1">
      <c r="A156" s="59">
        <v>6</v>
      </c>
      <c r="B156" s="63"/>
      <c r="C156" s="67" t="s">
        <v>200</v>
      </c>
      <c r="D156" s="67"/>
    </row>
    <row r="157" spans="1:4" ht="20.100000000000001" customHeight="1">
      <c r="A157" s="59">
        <v>5</v>
      </c>
      <c r="B157" s="63"/>
      <c r="C157" s="67" t="s">
        <v>163</v>
      </c>
      <c r="D157" s="67"/>
    </row>
  </sheetData>
  <mergeCells count="45">
    <mergeCell ref="A117:D117"/>
    <mergeCell ref="A3:C3"/>
    <mergeCell ref="A4:C4"/>
    <mergeCell ref="A5:C5"/>
    <mergeCell ref="A15:E15"/>
    <mergeCell ref="A115:D115"/>
    <mergeCell ref="A116:C116"/>
    <mergeCell ref="A119:D119"/>
    <mergeCell ref="C120:D120"/>
    <mergeCell ref="C121:D121"/>
    <mergeCell ref="C122:D122"/>
    <mergeCell ref="C123:D123"/>
    <mergeCell ref="C129:D129"/>
    <mergeCell ref="C130:D130"/>
    <mergeCell ref="C131:D131"/>
    <mergeCell ref="C135:D135"/>
    <mergeCell ref="C124:D124"/>
    <mergeCell ref="C125:D125"/>
    <mergeCell ref="C126:D126"/>
    <mergeCell ref="C127:D127"/>
    <mergeCell ref="C128:D128"/>
    <mergeCell ref="A134:D134"/>
    <mergeCell ref="C132:D132"/>
    <mergeCell ref="C133:D133"/>
    <mergeCell ref="C156:D156"/>
    <mergeCell ref="C157:D157"/>
    <mergeCell ref="C148:D148"/>
    <mergeCell ref="C149:D149"/>
    <mergeCell ref="C150:D150"/>
    <mergeCell ref="C151:D151"/>
    <mergeCell ref="C152:D152"/>
    <mergeCell ref="A143:D143"/>
    <mergeCell ref="C153:D153"/>
    <mergeCell ref="C154:D154"/>
    <mergeCell ref="C155:D155"/>
    <mergeCell ref="C141:D141"/>
    <mergeCell ref="C144:D144"/>
    <mergeCell ref="C145:D145"/>
    <mergeCell ref="C146:D146"/>
    <mergeCell ref="C147:D147"/>
    <mergeCell ref="C136:D136"/>
    <mergeCell ref="C137:D137"/>
    <mergeCell ref="C138:D138"/>
    <mergeCell ref="C139:D139"/>
    <mergeCell ref="C140:D140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32"/>
  <sheetViews>
    <sheetView workbookViewId="0">
      <selection activeCell="F13" sqref="F13"/>
    </sheetView>
  </sheetViews>
  <sheetFormatPr baseColWidth="10" defaultRowHeight="15"/>
  <cols>
    <col min="2" max="2" width="4.42578125" bestFit="1" customWidth="1"/>
    <col min="3" max="3" width="53.7109375" bestFit="1" customWidth="1"/>
    <col min="5" max="5" width="5.140625" customWidth="1"/>
    <col min="6" max="6" width="33.140625" bestFit="1" customWidth="1"/>
  </cols>
  <sheetData>
    <row r="3" spans="1:6">
      <c r="A3" s="75" t="s">
        <v>153</v>
      </c>
      <c r="B3" s="75"/>
      <c r="C3" s="75"/>
      <c r="E3" s="32"/>
      <c r="F3" s="32" t="s">
        <v>194</v>
      </c>
    </row>
    <row r="4" spans="1:6">
      <c r="A4" s="31"/>
      <c r="B4" s="33">
        <v>1</v>
      </c>
      <c r="C4" s="34" t="s">
        <v>166</v>
      </c>
      <c r="E4" s="32">
        <v>1</v>
      </c>
      <c r="F4" s="32" t="s">
        <v>195</v>
      </c>
    </row>
    <row r="5" spans="1:6">
      <c r="A5" s="31"/>
      <c r="B5" s="33">
        <v>1</v>
      </c>
      <c r="C5" s="34" t="s">
        <v>167</v>
      </c>
      <c r="E5" s="32">
        <v>2</v>
      </c>
      <c r="F5" s="32" t="s">
        <v>196</v>
      </c>
    </row>
    <row r="6" spans="1:6">
      <c r="A6" s="31"/>
      <c r="B6" s="33">
        <v>1</v>
      </c>
      <c r="C6" s="34" t="s">
        <v>168</v>
      </c>
      <c r="E6" s="32">
        <v>1</v>
      </c>
      <c r="F6" s="32" t="s">
        <v>197</v>
      </c>
    </row>
    <row r="7" spans="1:6">
      <c r="A7" s="31"/>
      <c r="B7" s="33">
        <v>1</v>
      </c>
      <c r="C7" s="34" t="s">
        <v>169</v>
      </c>
      <c r="E7" s="32">
        <v>1</v>
      </c>
      <c r="F7" s="32" t="s">
        <v>213</v>
      </c>
    </row>
    <row r="8" spans="1:6">
      <c r="A8" s="31"/>
      <c r="B8" s="33">
        <v>1</v>
      </c>
      <c r="C8" s="34" t="s">
        <v>170</v>
      </c>
      <c r="E8" s="32">
        <v>1</v>
      </c>
      <c r="F8" s="32" t="s">
        <v>198</v>
      </c>
    </row>
    <row r="9" spans="1:6">
      <c r="A9" s="31"/>
      <c r="B9" s="33">
        <v>1</v>
      </c>
      <c r="C9" s="34" t="s">
        <v>171</v>
      </c>
      <c r="E9" s="32">
        <v>1</v>
      </c>
      <c r="F9" s="32" t="s">
        <v>199</v>
      </c>
    </row>
    <row r="10" spans="1:6">
      <c r="A10" s="31"/>
      <c r="B10" s="33">
        <v>1</v>
      </c>
      <c r="C10" s="34" t="s">
        <v>172</v>
      </c>
      <c r="E10" s="32">
        <v>6</v>
      </c>
      <c r="F10" s="32" t="s">
        <v>200</v>
      </c>
    </row>
    <row r="11" spans="1:6">
      <c r="A11" s="31"/>
      <c r="B11" s="33">
        <v>1</v>
      </c>
      <c r="C11" s="34" t="s">
        <v>173</v>
      </c>
      <c r="E11" s="32"/>
      <c r="F11" s="32"/>
    </row>
    <row r="12" spans="1:6">
      <c r="A12" s="31"/>
      <c r="B12" s="33">
        <v>1</v>
      </c>
      <c r="C12" s="34" t="s">
        <v>174</v>
      </c>
      <c r="E12" s="32"/>
      <c r="F12" s="32" t="s">
        <v>201</v>
      </c>
    </row>
    <row r="13" spans="1:6">
      <c r="A13" s="31"/>
      <c r="B13" s="33">
        <v>1</v>
      </c>
      <c r="C13" s="34" t="s">
        <v>175</v>
      </c>
      <c r="E13" s="32">
        <v>1</v>
      </c>
      <c r="F13" s="32" t="s">
        <v>202</v>
      </c>
    </row>
    <row r="14" spans="1:6">
      <c r="A14" s="31"/>
      <c r="B14" s="33">
        <v>1</v>
      </c>
      <c r="C14" s="34" t="s">
        <v>176</v>
      </c>
      <c r="E14" s="32">
        <v>1</v>
      </c>
      <c r="F14" s="32" t="s">
        <v>203</v>
      </c>
    </row>
    <row r="15" spans="1:6">
      <c r="A15" s="31"/>
      <c r="B15" s="33">
        <v>1</v>
      </c>
      <c r="C15" s="34" t="s">
        <v>177</v>
      </c>
      <c r="E15" s="32">
        <v>4</v>
      </c>
      <c r="F15" s="32" t="s">
        <v>204</v>
      </c>
    </row>
    <row r="16" spans="1:6">
      <c r="A16" s="31"/>
      <c r="B16" s="33">
        <v>1</v>
      </c>
      <c r="C16" s="34" t="s">
        <v>178</v>
      </c>
      <c r="E16" s="32">
        <v>1</v>
      </c>
      <c r="F16" s="32" t="s">
        <v>205</v>
      </c>
    </row>
    <row r="17" spans="1:6">
      <c r="A17" s="31"/>
      <c r="B17" s="33">
        <v>1</v>
      </c>
      <c r="C17" s="34" t="s">
        <v>179</v>
      </c>
      <c r="E17" s="32">
        <v>1</v>
      </c>
      <c r="F17" s="32" t="s">
        <v>206</v>
      </c>
    </row>
    <row r="18" spans="1:6">
      <c r="A18" s="31"/>
      <c r="B18" s="33">
        <v>1</v>
      </c>
      <c r="C18" s="34" t="s">
        <v>180</v>
      </c>
      <c r="E18" s="32">
        <v>1</v>
      </c>
      <c r="F18" s="32" t="s">
        <v>207</v>
      </c>
    </row>
    <row r="19" spans="1:6">
      <c r="B19" s="33">
        <v>1</v>
      </c>
      <c r="C19" s="34" t="s">
        <v>181</v>
      </c>
      <c r="E19" s="32">
        <v>1</v>
      </c>
      <c r="F19" s="32" t="s">
        <v>208</v>
      </c>
    </row>
    <row r="20" spans="1:6">
      <c r="B20" s="33">
        <v>1</v>
      </c>
      <c r="C20" s="34" t="s">
        <v>182</v>
      </c>
      <c r="E20" s="32">
        <v>1</v>
      </c>
      <c r="F20" s="32" t="s">
        <v>199</v>
      </c>
    </row>
    <row r="21" spans="1:6">
      <c r="B21" s="33">
        <v>1</v>
      </c>
      <c r="C21" s="34" t="s">
        <v>183</v>
      </c>
      <c r="E21" s="32">
        <v>1</v>
      </c>
      <c r="F21" s="32" t="s">
        <v>209</v>
      </c>
    </row>
    <row r="22" spans="1:6">
      <c r="B22" s="33">
        <v>1</v>
      </c>
      <c r="C22" s="34" t="s">
        <v>184</v>
      </c>
      <c r="E22" s="32">
        <v>1</v>
      </c>
      <c r="F22" s="32" t="s">
        <v>210</v>
      </c>
    </row>
    <row r="23" spans="1:6">
      <c r="B23" s="33">
        <v>1</v>
      </c>
      <c r="C23" s="34" t="s">
        <v>185</v>
      </c>
      <c r="E23" s="32">
        <v>1</v>
      </c>
      <c r="F23" s="32" t="s">
        <v>211</v>
      </c>
    </row>
    <row r="24" spans="1:6">
      <c r="B24" s="33">
        <v>1</v>
      </c>
      <c r="C24" s="34" t="s">
        <v>186</v>
      </c>
      <c r="E24" s="32">
        <v>1</v>
      </c>
      <c r="F24" s="32" t="s">
        <v>212</v>
      </c>
    </row>
    <row r="25" spans="1:6">
      <c r="B25" s="33">
        <v>1</v>
      </c>
      <c r="C25" s="34" t="s">
        <v>170</v>
      </c>
      <c r="E25" s="32">
        <v>6</v>
      </c>
      <c r="F25" s="32" t="s">
        <v>200</v>
      </c>
    </row>
    <row r="26" spans="1:6">
      <c r="B26" s="33">
        <v>1</v>
      </c>
      <c r="C26" s="34" t="s">
        <v>187</v>
      </c>
      <c r="E26" s="32">
        <v>5</v>
      </c>
      <c r="F26" s="32" t="s">
        <v>163</v>
      </c>
    </row>
    <row r="27" spans="1:6">
      <c r="B27" s="33">
        <v>1</v>
      </c>
      <c r="C27" s="34" t="s">
        <v>188</v>
      </c>
      <c r="E27" s="32"/>
      <c r="F27" s="32"/>
    </row>
    <row r="28" spans="1:6">
      <c r="B28" s="33">
        <v>1</v>
      </c>
      <c r="C28" s="34" t="s">
        <v>189</v>
      </c>
    </row>
    <row r="29" spans="1:6">
      <c r="B29" s="33">
        <v>2</v>
      </c>
      <c r="C29" s="34" t="s">
        <v>190</v>
      </c>
    </row>
    <row r="30" spans="1:6">
      <c r="B30" s="33">
        <v>8</v>
      </c>
      <c r="C30" s="34" t="s">
        <v>191</v>
      </c>
    </row>
    <row r="31" spans="1:6">
      <c r="B31" s="33">
        <v>3</v>
      </c>
      <c r="C31" s="34" t="s">
        <v>192</v>
      </c>
    </row>
    <row r="32" spans="1:6">
      <c r="B32" s="33">
        <v>2</v>
      </c>
      <c r="C32" s="34" t="s">
        <v>193</v>
      </c>
    </row>
  </sheetData>
  <mergeCells count="1"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79"/>
  <sheetViews>
    <sheetView topLeftCell="A5" workbookViewId="0">
      <selection activeCell="G22" sqref="G22"/>
    </sheetView>
  </sheetViews>
  <sheetFormatPr baseColWidth="10" defaultRowHeight="15"/>
  <cols>
    <col min="1" max="1" width="6.85546875" style="31" bestFit="1" customWidth="1"/>
    <col min="2" max="2" width="17.28515625" style="31" bestFit="1" customWidth="1"/>
    <col min="3" max="3" width="34" style="31" bestFit="1" customWidth="1"/>
    <col min="4" max="4" width="10.5703125" style="31" bestFit="1" customWidth="1"/>
    <col min="5" max="5" width="11" style="31" bestFit="1" customWidth="1"/>
    <col min="6" max="16384" width="11.42578125" style="31"/>
  </cols>
  <sheetData>
    <row r="3" spans="1:5">
      <c r="A3" s="64" t="s">
        <v>141</v>
      </c>
      <c r="B3" s="64"/>
      <c r="C3" s="64"/>
    </row>
    <row r="4" spans="1:5">
      <c r="A4" s="65" t="s">
        <v>1</v>
      </c>
      <c r="B4" s="65"/>
      <c r="C4" s="65"/>
    </row>
    <row r="5" spans="1:5">
      <c r="A5" s="66" t="s">
        <v>2</v>
      </c>
      <c r="B5" s="66"/>
      <c r="C5" s="66"/>
    </row>
    <row r="6" spans="1:5">
      <c r="A6" s="40"/>
      <c r="B6" s="40"/>
      <c r="C6" s="40"/>
    </row>
    <row r="7" spans="1:5" ht="15.75" thickBot="1">
      <c r="A7" s="1"/>
      <c r="B7" s="2" t="s">
        <v>3</v>
      </c>
      <c r="C7" s="22">
        <v>44343</v>
      </c>
    </row>
    <row r="8" spans="1:5" ht="15.75" thickBot="1">
      <c r="A8" s="1"/>
      <c r="B8" s="2" t="s">
        <v>4</v>
      </c>
      <c r="C8" s="4" t="s">
        <v>5</v>
      </c>
    </row>
    <row r="9" spans="1:5" ht="15.75" thickBot="1">
      <c r="A9" s="1"/>
      <c r="B9" s="2" t="s">
        <v>6</v>
      </c>
      <c r="C9" s="5" t="s">
        <v>7</v>
      </c>
    </row>
    <row r="10" spans="1:5" ht="15.75" thickBot="1">
      <c r="A10" s="1"/>
      <c r="B10" s="23" t="s">
        <v>142</v>
      </c>
      <c r="C10" s="6" t="s">
        <v>143</v>
      </c>
    </row>
    <row r="11" spans="1:5" ht="15.75" thickBot="1">
      <c r="A11" s="1"/>
      <c r="B11" s="23" t="s">
        <v>8</v>
      </c>
      <c r="C11" s="6" t="s">
        <v>144</v>
      </c>
    </row>
    <row r="12" spans="1:5" ht="15.75" thickBot="1">
      <c r="A12" s="1"/>
      <c r="B12" s="2" t="s">
        <v>10</v>
      </c>
      <c r="C12" s="6" t="s">
        <v>11</v>
      </c>
    </row>
    <row r="13" spans="1:5" ht="15.75" thickBot="1">
      <c r="A13" s="1"/>
      <c r="B13" s="2" t="s">
        <v>12</v>
      </c>
      <c r="C13" s="6" t="s">
        <v>145</v>
      </c>
    </row>
    <row r="14" spans="1:5">
      <c r="A14" s="1"/>
      <c r="B14" s="2"/>
      <c r="C14" s="27"/>
    </row>
    <row r="15" spans="1:5" ht="15.75">
      <c r="A15" s="76" t="s">
        <v>325</v>
      </c>
      <c r="B15" s="76"/>
      <c r="C15" s="76"/>
      <c r="D15" s="76"/>
      <c r="E15" s="76"/>
    </row>
    <row r="16" spans="1:5" ht="31.5">
      <c r="A16" s="24" t="s">
        <v>146</v>
      </c>
      <c r="B16" s="25" t="s">
        <v>147</v>
      </c>
      <c r="C16" s="25" t="s">
        <v>148</v>
      </c>
      <c r="D16" s="26" t="s">
        <v>17</v>
      </c>
      <c r="E16" s="26" t="s">
        <v>18</v>
      </c>
    </row>
    <row r="17" spans="1:5">
      <c r="A17" s="28">
        <v>1</v>
      </c>
      <c r="B17" s="35" t="s">
        <v>215</v>
      </c>
      <c r="C17" s="36" t="s">
        <v>216</v>
      </c>
      <c r="D17" s="16">
        <v>40</v>
      </c>
      <c r="E17" s="13">
        <f t="shared" ref="E17:E48" si="0">A17*D17</f>
        <v>40</v>
      </c>
    </row>
    <row r="18" spans="1:5">
      <c r="A18" s="28">
        <v>3</v>
      </c>
      <c r="B18" s="35" t="s">
        <v>217</v>
      </c>
      <c r="C18" s="36" t="s">
        <v>218</v>
      </c>
      <c r="D18" s="16">
        <v>40</v>
      </c>
      <c r="E18" s="13">
        <f t="shared" si="0"/>
        <v>120</v>
      </c>
    </row>
    <row r="19" spans="1:5">
      <c r="A19" s="28">
        <v>2</v>
      </c>
      <c r="B19" s="35" t="s">
        <v>219</v>
      </c>
      <c r="C19" s="36" t="s">
        <v>220</v>
      </c>
      <c r="D19" s="16">
        <v>40</v>
      </c>
      <c r="E19" s="13">
        <f t="shared" si="0"/>
        <v>80</v>
      </c>
    </row>
    <row r="20" spans="1:5">
      <c r="A20" s="28">
        <v>2</v>
      </c>
      <c r="B20" s="35" t="s">
        <v>221</v>
      </c>
      <c r="C20" s="36" t="s">
        <v>222</v>
      </c>
      <c r="D20" s="16">
        <v>40</v>
      </c>
      <c r="E20" s="13">
        <f t="shared" si="0"/>
        <v>80</v>
      </c>
    </row>
    <row r="21" spans="1:5">
      <c r="A21" s="28">
        <v>2</v>
      </c>
      <c r="B21" s="35" t="s">
        <v>223</v>
      </c>
      <c r="C21" s="36" t="s">
        <v>224</v>
      </c>
      <c r="D21" s="16">
        <v>40</v>
      </c>
      <c r="E21" s="13">
        <f t="shared" si="0"/>
        <v>80</v>
      </c>
    </row>
    <row r="22" spans="1:5">
      <c r="A22" s="28">
        <v>3</v>
      </c>
      <c r="B22" s="35" t="s">
        <v>225</v>
      </c>
      <c r="C22" s="36" t="s">
        <v>226</v>
      </c>
      <c r="D22" s="16">
        <v>40</v>
      </c>
      <c r="E22" s="13">
        <f t="shared" si="0"/>
        <v>120</v>
      </c>
    </row>
    <row r="23" spans="1:5">
      <c r="A23" s="28">
        <v>3</v>
      </c>
      <c r="B23" s="35" t="s">
        <v>227</v>
      </c>
      <c r="C23" s="36" t="s">
        <v>228</v>
      </c>
      <c r="D23" s="16">
        <v>40</v>
      </c>
      <c r="E23" s="13">
        <f t="shared" si="0"/>
        <v>120</v>
      </c>
    </row>
    <row r="24" spans="1:5">
      <c r="A24" s="28">
        <v>8</v>
      </c>
      <c r="B24" s="35" t="s">
        <v>229</v>
      </c>
      <c r="C24" s="36" t="s">
        <v>230</v>
      </c>
      <c r="D24" s="16">
        <v>40</v>
      </c>
      <c r="E24" s="13">
        <f t="shared" si="0"/>
        <v>320</v>
      </c>
    </row>
    <row r="25" spans="1:5">
      <c r="A25" s="28">
        <v>6</v>
      </c>
      <c r="B25" s="35" t="s">
        <v>231</v>
      </c>
      <c r="C25" s="36" t="s">
        <v>232</v>
      </c>
      <c r="D25" s="16">
        <v>40</v>
      </c>
      <c r="E25" s="13">
        <f t="shared" si="0"/>
        <v>240</v>
      </c>
    </row>
    <row r="26" spans="1:5">
      <c r="A26" s="28">
        <v>8</v>
      </c>
      <c r="B26" s="35" t="s">
        <v>233</v>
      </c>
      <c r="C26" s="36" t="s">
        <v>234</v>
      </c>
      <c r="D26" s="16">
        <v>40</v>
      </c>
      <c r="E26" s="13">
        <f t="shared" si="0"/>
        <v>320</v>
      </c>
    </row>
    <row r="27" spans="1:5">
      <c r="A27" s="28">
        <v>8</v>
      </c>
      <c r="B27" s="35" t="s">
        <v>235</v>
      </c>
      <c r="C27" s="36" t="s">
        <v>236</v>
      </c>
      <c r="D27" s="16">
        <v>40</v>
      </c>
      <c r="E27" s="13">
        <f t="shared" si="0"/>
        <v>320</v>
      </c>
    </row>
    <row r="28" spans="1:5">
      <c r="A28" s="28">
        <v>2</v>
      </c>
      <c r="B28" s="35" t="s">
        <v>237</v>
      </c>
      <c r="C28" s="36" t="s">
        <v>238</v>
      </c>
      <c r="D28" s="16">
        <v>40</v>
      </c>
      <c r="E28" s="13">
        <f t="shared" si="0"/>
        <v>80</v>
      </c>
    </row>
    <row r="29" spans="1:5">
      <c r="A29" s="28">
        <v>2</v>
      </c>
      <c r="B29" s="35" t="s">
        <v>239</v>
      </c>
      <c r="C29" s="36" t="s">
        <v>240</v>
      </c>
      <c r="D29" s="16">
        <v>40</v>
      </c>
      <c r="E29" s="13">
        <f t="shared" si="0"/>
        <v>80</v>
      </c>
    </row>
    <row r="30" spans="1:5">
      <c r="A30" s="28">
        <v>2</v>
      </c>
      <c r="B30" s="35" t="s">
        <v>241</v>
      </c>
      <c r="C30" s="36" t="s">
        <v>242</v>
      </c>
      <c r="D30" s="16">
        <v>40</v>
      </c>
      <c r="E30" s="13">
        <f t="shared" si="0"/>
        <v>80</v>
      </c>
    </row>
    <row r="31" spans="1:5">
      <c r="A31" s="28">
        <v>2</v>
      </c>
      <c r="B31" s="35" t="s">
        <v>243</v>
      </c>
      <c r="C31" s="36" t="s">
        <v>244</v>
      </c>
      <c r="D31" s="16">
        <v>40</v>
      </c>
      <c r="E31" s="13">
        <f t="shared" si="0"/>
        <v>80</v>
      </c>
    </row>
    <row r="32" spans="1:5">
      <c r="A32" s="28">
        <v>2</v>
      </c>
      <c r="B32" s="35" t="s">
        <v>245</v>
      </c>
      <c r="C32" s="36" t="s">
        <v>246</v>
      </c>
      <c r="D32" s="16">
        <v>40</v>
      </c>
      <c r="E32" s="13">
        <f t="shared" si="0"/>
        <v>80</v>
      </c>
    </row>
    <row r="33" spans="1:5">
      <c r="A33" s="28">
        <v>2</v>
      </c>
      <c r="B33" s="35" t="s">
        <v>247</v>
      </c>
      <c r="C33" s="36" t="s">
        <v>248</v>
      </c>
      <c r="D33" s="16">
        <v>40</v>
      </c>
      <c r="E33" s="13">
        <f t="shared" si="0"/>
        <v>80</v>
      </c>
    </row>
    <row r="34" spans="1:5">
      <c r="A34" s="28">
        <v>2</v>
      </c>
      <c r="B34" s="35" t="s">
        <v>249</v>
      </c>
      <c r="C34" s="36" t="s">
        <v>250</v>
      </c>
      <c r="D34" s="16">
        <v>40</v>
      </c>
      <c r="E34" s="13">
        <f t="shared" si="0"/>
        <v>80</v>
      </c>
    </row>
    <row r="35" spans="1:5">
      <c r="A35" s="28">
        <v>4</v>
      </c>
      <c r="B35" s="35" t="s">
        <v>251</v>
      </c>
      <c r="C35" s="36" t="s">
        <v>252</v>
      </c>
      <c r="D35" s="16">
        <v>40</v>
      </c>
      <c r="E35" s="13">
        <f t="shared" si="0"/>
        <v>160</v>
      </c>
    </row>
    <row r="36" spans="1:5">
      <c r="A36" s="28">
        <v>2</v>
      </c>
      <c r="B36" s="35" t="s">
        <v>253</v>
      </c>
      <c r="C36" s="36" t="s">
        <v>254</v>
      </c>
      <c r="D36" s="16">
        <v>40</v>
      </c>
      <c r="E36" s="13">
        <f t="shared" si="0"/>
        <v>80</v>
      </c>
    </row>
    <row r="37" spans="1:5">
      <c r="A37" s="28">
        <v>6</v>
      </c>
      <c r="B37" s="35" t="s">
        <v>255</v>
      </c>
      <c r="C37" s="36" t="s">
        <v>256</v>
      </c>
      <c r="D37" s="16">
        <v>50</v>
      </c>
      <c r="E37" s="13">
        <f t="shared" si="0"/>
        <v>300</v>
      </c>
    </row>
    <row r="38" spans="1:5">
      <c r="A38" s="28">
        <v>6</v>
      </c>
      <c r="B38" s="35" t="s">
        <v>257</v>
      </c>
      <c r="C38" s="36" t="s">
        <v>258</v>
      </c>
      <c r="D38" s="16">
        <v>50</v>
      </c>
      <c r="E38" s="13">
        <f t="shared" si="0"/>
        <v>300</v>
      </c>
    </row>
    <row r="39" spans="1:5">
      <c r="A39" s="28">
        <v>6</v>
      </c>
      <c r="B39" s="35" t="s">
        <v>259</v>
      </c>
      <c r="C39" s="36" t="s">
        <v>260</v>
      </c>
      <c r="D39" s="16">
        <v>50</v>
      </c>
      <c r="E39" s="13">
        <f t="shared" si="0"/>
        <v>300</v>
      </c>
    </row>
    <row r="40" spans="1:5">
      <c r="A40" s="28">
        <v>6</v>
      </c>
      <c r="B40" s="35" t="s">
        <v>261</v>
      </c>
      <c r="C40" s="36" t="s">
        <v>262</v>
      </c>
      <c r="D40" s="16">
        <v>50</v>
      </c>
      <c r="E40" s="13">
        <f t="shared" si="0"/>
        <v>300</v>
      </c>
    </row>
    <row r="41" spans="1:5">
      <c r="A41" s="28">
        <v>6</v>
      </c>
      <c r="B41" s="35" t="s">
        <v>263</v>
      </c>
      <c r="C41" s="36" t="s">
        <v>264</v>
      </c>
      <c r="D41" s="16">
        <v>50</v>
      </c>
      <c r="E41" s="13">
        <f t="shared" si="0"/>
        <v>300</v>
      </c>
    </row>
    <row r="42" spans="1:5">
      <c r="A42" s="28">
        <v>6</v>
      </c>
      <c r="B42" s="35" t="s">
        <v>265</v>
      </c>
      <c r="C42" s="36" t="s">
        <v>266</v>
      </c>
      <c r="D42" s="16">
        <v>50</v>
      </c>
      <c r="E42" s="13">
        <f t="shared" si="0"/>
        <v>300</v>
      </c>
    </row>
    <row r="43" spans="1:5">
      <c r="A43" s="28">
        <v>6</v>
      </c>
      <c r="B43" s="35" t="s">
        <v>267</v>
      </c>
      <c r="C43" s="36" t="s">
        <v>268</v>
      </c>
      <c r="D43" s="16">
        <v>50</v>
      </c>
      <c r="E43" s="13">
        <f t="shared" si="0"/>
        <v>300</v>
      </c>
    </row>
    <row r="44" spans="1:5">
      <c r="A44" s="28">
        <v>6</v>
      </c>
      <c r="B44" s="35" t="s">
        <v>269</v>
      </c>
      <c r="C44" s="36" t="s">
        <v>270</v>
      </c>
      <c r="D44" s="16">
        <v>50</v>
      </c>
      <c r="E44" s="13">
        <f t="shared" si="0"/>
        <v>300</v>
      </c>
    </row>
    <row r="45" spans="1:5">
      <c r="A45" s="28">
        <v>6</v>
      </c>
      <c r="B45" s="35" t="s">
        <v>271</v>
      </c>
      <c r="C45" s="36" t="s">
        <v>272</v>
      </c>
      <c r="D45" s="16">
        <v>50</v>
      </c>
      <c r="E45" s="13">
        <f t="shared" si="0"/>
        <v>300</v>
      </c>
    </row>
    <row r="46" spans="1:5">
      <c r="A46" s="28">
        <v>6</v>
      </c>
      <c r="B46" s="35" t="s">
        <v>273</v>
      </c>
      <c r="C46" s="36" t="s">
        <v>274</v>
      </c>
      <c r="D46" s="16">
        <v>50</v>
      </c>
      <c r="E46" s="13">
        <f t="shared" si="0"/>
        <v>300</v>
      </c>
    </row>
    <row r="47" spans="1:5">
      <c r="A47" s="28">
        <v>6</v>
      </c>
      <c r="B47" s="35" t="s">
        <v>275</v>
      </c>
      <c r="C47" s="36" t="s">
        <v>276</v>
      </c>
      <c r="D47" s="16">
        <v>50</v>
      </c>
      <c r="E47" s="13">
        <f t="shared" si="0"/>
        <v>300</v>
      </c>
    </row>
    <row r="48" spans="1:5">
      <c r="A48" s="28">
        <v>6</v>
      </c>
      <c r="B48" s="35" t="s">
        <v>277</v>
      </c>
      <c r="C48" s="36" t="s">
        <v>278</v>
      </c>
      <c r="D48" s="16">
        <v>50</v>
      </c>
      <c r="E48" s="13">
        <f t="shared" si="0"/>
        <v>300</v>
      </c>
    </row>
    <row r="49" spans="1:5">
      <c r="A49" s="28">
        <v>6</v>
      </c>
      <c r="B49" s="35" t="s">
        <v>279</v>
      </c>
      <c r="C49" s="36" t="s">
        <v>280</v>
      </c>
      <c r="D49" s="16">
        <v>50</v>
      </c>
      <c r="E49" s="13">
        <f t="shared" ref="E49:E76" si="1">A49*D49</f>
        <v>300</v>
      </c>
    </row>
    <row r="50" spans="1:5">
      <c r="A50" s="28">
        <v>6</v>
      </c>
      <c r="B50" s="35" t="s">
        <v>281</v>
      </c>
      <c r="C50" s="36" t="s">
        <v>282</v>
      </c>
      <c r="D50" s="16">
        <v>50</v>
      </c>
      <c r="E50" s="13">
        <f t="shared" si="1"/>
        <v>300</v>
      </c>
    </row>
    <row r="51" spans="1:5">
      <c r="A51" s="28">
        <v>6</v>
      </c>
      <c r="B51" s="35" t="s">
        <v>283</v>
      </c>
      <c r="C51" s="36" t="s">
        <v>284</v>
      </c>
      <c r="D51" s="16">
        <v>50</v>
      </c>
      <c r="E51" s="13">
        <f t="shared" si="1"/>
        <v>300</v>
      </c>
    </row>
    <row r="52" spans="1:5">
      <c r="A52" s="28">
        <v>6</v>
      </c>
      <c r="B52" s="35" t="s">
        <v>285</v>
      </c>
      <c r="C52" s="36" t="s">
        <v>286</v>
      </c>
      <c r="D52" s="16">
        <v>50</v>
      </c>
      <c r="E52" s="13">
        <f t="shared" si="1"/>
        <v>300</v>
      </c>
    </row>
    <row r="53" spans="1:5">
      <c r="A53" s="28">
        <v>6</v>
      </c>
      <c r="B53" s="35" t="s">
        <v>287</v>
      </c>
      <c r="C53" s="36" t="s">
        <v>288</v>
      </c>
      <c r="D53" s="16">
        <v>50</v>
      </c>
      <c r="E53" s="13">
        <f t="shared" si="1"/>
        <v>300</v>
      </c>
    </row>
    <row r="54" spans="1:5">
      <c r="A54" s="28">
        <v>6</v>
      </c>
      <c r="B54" s="35" t="s">
        <v>289</v>
      </c>
      <c r="C54" s="36" t="s">
        <v>290</v>
      </c>
      <c r="D54" s="16">
        <v>50</v>
      </c>
      <c r="E54" s="13">
        <f t="shared" si="1"/>
        <v>300</v>
      </c>
    </row>
    <row r="55" spans="1:5">
      <c r="A55" s="28">
        <v>6</v>
      </c>
      <c r="B55" s="35" t="s">
        <v>291</v>
      </c>
      <c r="C55" s="36" t="s">
        <v>292</v>
      </c>
      <c r="D55" s="16">
        <v>50</v>
      </c>
      <c r="E55" s="13">
        <f t="shared" si="1"/>
        <v>300</v>
      </c>
    </row>
    <row r="56" spans="1:5">
      <c r="A56" s="28">
        <v>6</v>
      </c>
      <c r="B56" s="35" t="s">
        <v>293</v>
      </c>
      <c r="C56" s="36" t="s">
        <v>294</v>
      </c>
      <c r="D56" s="16">
        <v>50</v>
      </c>
      <c r="E56" s="13">
        <f t="shared" si="1"/>
        <v>300</v>
      </c>
    </row>
    <row r="57" spans="1:5">
      <c r="A57" s="28">
        <v>6</v>
      </c>
      <c r="B57" s="35" t="s">
        <v>295</v>
      </c>
      <c r="C57" s="36" t="s">
        <v>296</v>
      </c>
      <c r="D57" s="16">
        <v>50</v>
      </c>
      <c r="E57" s="13">
        <f t="shared" si="1"/>
        <v>300</v>
      </c>
    </row>
    <row r="58" spans="1:5">
      <c r="A58" s="28">
        <v>6</v>
      </c>
      <c r="B58" s="35" t="s">
        <v>297</v>
      </c>
      <c r="C58" s="36" t="s">
        <v>298</v>
      </c>
      <c r="D58" s="16">
        <v>50</v>
      </c>
      <c r="E58" s="13">
        <f t="shared" si="1"/>
        <v>300</v>
      </c>
    </row>
    <row r="59" spans="1:5">
      <c r="A59" s="28">
        <v>6</v>
      </c>
      <c r="B59" s="35" t="s">
        <v>299</v>
      </c>
      <c r="C59" s="36" t="s">
        <v>300</v>
      </c>
      <c r="D59" s="16">
        <v>50</v>
      </c>
      <c r="E59" s="13">
        <f t="shared" si="1"/>
        <v>300</v>
      </c>
    </row>
    <row r="60" spans="1:5">
      <c r="A60" s="28">
        <v>2</v>
      </c>
      <c r="B60" s="39" t="s">
        <v>319</v>
      </c>
      <c r="C60" s="38" t="s">
        <v>301</v>
      </c>
      <c r="D60" s="16">
        <v>30</v>
      </c>
      <c r="E60" s="13">
        <f t="shared" si="1"/>
        <v>60</v>
      </c>
    </row>
    <row r="61" spans="1:5">
      <c r="A61" s="28">
        <v>2</v>
      </c>
      <c r="B61" s="39" t="s">
        <v>320</v>
      </c>
      <c r="C61" s="38" t="s">
        <v>302</v>
      </c>
      <c r="D61" s="16">
        <v>30</v>
      </c>
      <c r="E61" s="13">
        <f t="shared" si="1"/>
        <v>60</v>
      </c>
    </row>
    <row r="62" spans="1:5">
      <c r="A62" s="28">
        <v>2</v>
      </c>
      <c r="B62" s="39" t="s">
        <v>321</v>
      </c>
      <c r="C62" s="38" t="s">
        <v>303</v>
      </c>
      <c r="D62" s="16">
        <v>30</v>
      </c>
      <c r="E62" s="13">
        <f t="shared" si="1"/>
        <v>60</v>
      </c>
    </row>
    <row r="63" spans="1:5">
      <c r="A63" s="28">
        <v>2</v>
      </c>
      <c r="B63" s="39" t="s">
        <v>322</v>
      </c>
      <c r="C63" s="38" t="s">
        <v>304</v>
      </c>
      <c r="D63" s="16">
        <v>30</v>
      </c>
      <c r="E63" s="13">
        <f t="shared" si="1"/>
        <v>60</v>
      </c>
    </row>
    <row r="64" spans="1:5">
      <c r="A64" s="28">
        <v>2</v>
      </c>
      <c r="B64" s="39" t="s">
        <v>323</v>
      </c>
      <c r="C64" s="38" t="s">
        <v>305</v>
      </c>
      <c r="D64" s="16">
        <v>30</v>
      </c>
      <c r="E64" s="13">
        <f t="shared" si="1"/>
        <v>60</v>
      </c>
    </row>
    <row r="65" spans="1:5">
      <c r="A65" s="28">
        <v>2</v>
      </c>
      <c r="B65" s="39" t="s">
        <v>324</v>
      </c>
      <c r="C65" s="38" t="s">
        <v>306</v>
      </c>
      <c r="D65" s="16">
        <v>30</v>
      </c>
      <c r="E65" s="13">
        <f t="shared" si="1"/>
        <v>60</v>
      </c>
    </row>
    <row r="66" spans="1:5">
      <c r="A66" s="28">
        <v>1</v>
      </c>
      <c r="B66" s="37" t="s">
        <v>308</v>
      </c>
      <c r="C66" s="38" t="s">
        <v>309</v>
      </c>
      <c r="D66" s="16">
        <v>188</v>
      </c>
      <c r="E66" s="13">
        <f t="shared" si="1"/>
        <v>188</v>
      </c>
    </row>
    <row r="67" spans="1:5">
      <c r="A67" s="28">
        <v>2</v>
      </c>
      <c r="B67" s="37" t="s">
        <v>310</v>
      </c>
      <c r="C67" s="38" t="s">
        <v>326</v>
      </c>
      <c r="D67" s="16">
        <v>188</v>
      </c>
      <c r="E67" s="13">
        <f t="shared" si="1"/>
        <v>376</v>
      </c>
    </row>
    <row r="68" spans="1:5">
      <c r="A68" s="28">
        <v>2</v>
      </c>
      <c r="B68" s="37" t="s">
        <v>311</v>
      </c>
      <c r="C68" s="38" t="s">
        <v>327</v>
      </c>
      <c r="D68" s="16">
        <v>188</v>
      </c>
      <c r="E68" s="13">
        <f t="shared" si="1"/>
        <v>376</v>
      </c>
    </row>
    <row r="69" spans="1:5">
      <c r="A69" s="28">
        <v>2</v>
      </c>
      <c r="B69" s="37" t="s">
        <v>312</v>
      </c>
      <c r="C69" s="38" t="s">
        <v>328</v>
      </c>
      <c r="D69" s="16">
        <v>188</v>
      </c>
      <c r="E69" s="13">
        <f t="shared" si="1"/>
        <v>376</v>
      </c>
    </row>
    <row r="70" spans="1:5">
      <c r="A70" s="28">
        <v>2</v>
      </c>
      <c r="B70" s="37" t="s">
        <v>313</v>
      </c>
      <c r="C70" s="38" t="s">
        <v>329</v>
      </c>
      <c r="D70" s="16">
        <v>188</v>
      </c>
      <c r="E70" s="13">
        <f t="shared" si="1"/>
        <v>376</v>
      </c>
    </row>
    <row r="71" spans="1:5">
      <c r="A71" s="28">
        <v>2</v>
      </c>
      <c r="B71" s="37" t="s">
        <v>314</v>
      </c>
      <c r="C71" s="38" t="s">
        <v>330</v>
      </c>
      <c r="D71" s="16">
        <v>188</v>
      </c>
      <c r="E71" s="13">
        <f t="shared" si="1"/>
        <v>376</v>
      </c>
    </row>
    <row r="72" spans="1:5">
      <c r="A72" s="28">
        <v>2</v>
      </c>
      <c r="B72" s="37" t="s">
        <v>315</v>
      </c>
      <c r="C72" s="38" t="s">
        <v>331</v>
      </c>
      <c r="D72" s="16">
        <v>188</v>
      </c>
      <c r="E72" s="13">
        <f t="shared" si="1"/>
        <v>376</v>
      </c>
    </row>
    <row r="73" spans="1:5">
      <c r="A73" s="28">
        <v>2</v>
      </c>
      <c r="B73" s="37" t="s">
        <v>316</v>
      </c>
      <c r="C73" s="38" t="s">
        <v>332</v>
      </c>
      <c r="D73" s="16">
        <v>188</v>
      </c>
      <c r="E73" s="13">
        <f t="shared" si="1"/>
        <v>376</v>
      </c>
    </row>
    <row r="74" spans="1:5">
      <c r="A74" s="28">
        <v>2</v>
      </c>
      <c r="B74" s="37" t="s">
        <v>317</v>
      </c>
      <c r="C74" s="38" t="s">
        <v>333</v>
      </c>
      <c r="D74" s="16">
        <v>188</v>
      </c>
      <c r="E74" s="13">
        <f t="shared" si="1"/>
        <v>376</v>
      </c>
    </row>
    <row r="75" spans="1:5">
      <c r="A75" s="28">
        <v>2</v>
      </c>
      <c r="B75" s="37" t="s">
        <v>318</v>
      </c>
      <c r="C75" s="38" t="s">
        <v>334</v>
      </c>
      <c r="D75" s="16">
        <v>188</v>
      </c>
      <c r="E75" s="13">
        <f t="shared" si="1"/>
        <v>376</v>
      </c>
    </row>
    <row r="76" spans="1:5">
      <c r="A76" s="28">
        <v>3</v>
      </c>
      <c r="B76" s="37">
        <v>9</v>
      </c>
      <c r="C76" s="38" t="s">
        <v>307</v>
      </c>
      <c r="D76" s="16">
        <v>40</v>
      </c>
      <c r="E76" s="13">
        <f t="shared" si="1"/>
        <v>120</v>
      </c>
    </row>
    <row r="77" spans="1:5">
      <c r="A77" s="77" t="s">
        <v>150</v>
      </c>
      <c r="B77" s="77"/>
      <c r="C77" s="77"/>
      <c r="D77" s="77"/>
      <c r="E77" s="29">
        <f>SUM(E17:E76)</f>
        <v>13592</v>
      </c>
    </row>
    <row r="78" spans="1:5">
      <c r="A78" s="78" t="s">
        <v>152</v>
      </c>
      <c r="B78" s="79"/>
      <c r="C78" s="80"/>
      <c r="D78" s="30">
        <v>0.12</v>
      </c>
      <c r="E78" s="29">
        <f>E77*D78</f>
        <v>1631.04</v>
      </c>
    </row>
    <row r="79" spans="1:5">
      <c r="A79" s="77" t="s">
        <v>151</v>
      </c>
      <c r="B79" s="77"/>
      <c r="C79" s="77"/>
      <c r="D79" s="77"/>
      <c r="E79" s="29">
        <f>+E77+E78</f>
        <v>15223.04</v>
      </c>
    </row>
  </sheetData>
  <mergeCells count="7">
    <mergeCell ref="A3:C3"/>
    <mergeCell ref="A4:C4"/>
    <mergeCell ref="A5:C5"/>
    <mergeCell ref="A15:E15"/>
    <mergeCell ref="A79:D79"/>
    <mergeCell ref="A77:D77"/>
    <mergeCell ref="A78:C78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REMISION FINAL ACERO</vt:lpstr>
      <vt:lpstr>Hoja2</vt:lpstr>
      <vt:lpstr>REMISION FINAL TITANIO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2021-07-27T16:03:35Z</cp:lastPrinted>
  <dcterms:created xsi:type="dcterms:W3CDTF">2021-05-13T13:31:20Z</dcterms:created>
  <dcterms:modified xsi:type="dcterms:W3CDTF">2021-07-27T16:08:20Z</dcterms:modified>
</cp:coreProperties>
</file>