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POLICENTRO\Bodega Kennedy\"/>
    </mc:Choice>
  </mc:AlternateContent>
  <xr:revisionPtr revIDLastSave="0" documentId="13_ncr:1_{9CFA0E44-3025-417F-8ECF-FFDC386AF986}" xr6:coauthVersionLast="37" xr6:coauthVersionMax="37" xr10:uidLastSave="{00000000-0000-0000-0000-000000000000}"/>
  <bookViews>
    <workbookView xWindow="0" yWindow="0" windowWidth="28800" windowHeight="12225" activeTab="1" xr2:uid="{DD10FB78-9DEE-4B17-B2B7-A9ED6F94C6C7}"/>
  </bookViews>
  <sheets>
    <sheet name="Hoja1" sheetId="1" r:id="rId1"/>
    <sheet name="REM. FINAL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35" i="2" s="1"/>
  <c r="E36" i="2" l="1"/>
  <c r="E37" i="2" s="1"/>
  <c r="E20" i="1"/>
  <c r="E19" i="1"/>
  <c r="E18" i="1"/>
  <c r="E17" i="1"/>
  <c r="E16" i="1"/>
  <c r="E15" i="1"/>
  <c r="E22" i="1"/>
  <c r="E23" i="1"/>
  <c r="E24" i="1"/>
  <c r="E25" i="1"/>
  <c r="E26" i="1"/>
  <c r="E27" i="1"/>
  <c r="E28" i="1"/>
  <c r="E29" i="1"/>
  <c r="E30" i="1"/>
  <c r="E31" i="1"/>
  <c r="E32" i="1"/>
  <c r="E21" i="1"/>
</calcChain>
</file>

<file path=xl/sharedStrings.xml><?xml version="1.0" encoding="utf-8"?>
<sst xmlns="http://schemas.openxmlformats.org/spreadsheetml/2006/main" count="119" uniqueCount="69">
  <si>
    <t>NOTA DE ENTREGA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</si>
  <si>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</si>
  <si>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</si>
  <si>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</si>
  <si>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</si>
  <si>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</si>
  <si>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</si>
  <si>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</si>
  <si>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</si>
  <si>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2292325 04-2090039</t>
  </si>
  <si>
    <t>Motivo de Traslado :</t>
  </si>
  <si>
    <t>VENTA-CIRUGIA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</si>
  <si>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</si>
  <si>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</si>
  <si>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</si>
  <si>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</si>
  <si>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</si>
  <si>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</si>
  <si>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</si>
  <si>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PLACA ALCP RECONS. CLAVICULAR (S) DER. *06 TITANIO</t>
  </si>
  <si>
    <t>PLACA ALCP RECONS. CLAVICULAR (S) DER. *07  TITANIO</t>
  </si>
  <si>
    <t>PLACA ALCP RECONS. CLAVICULAR (S) DER. *08 TITANIO</t>
  </si>
  <si>
    <t>PLACA ALCP RECONS. CLAVICULAR (S) IZQ. *06 TITANIO</t>
  </si>
  <si>
    <t>PLACA ALCP RECONS. CLAVICULAR (S) IZQ. *07 TITANIO</t>
  </si>
  <si>
    <t>PLACA ALCP RECONS. CLAVICULAR (S) IZQ. *08 TITANIO</t>
  </si>
  <si>
    <t>PLACA RECONS. CLAVICULAR (S) ACERO DER * 6</t>
  </si>
  <si>
    <t>PLACA RECONS. CLAVICULAR (S) ACERO DER. *8</t>
  </si>
  <si>
    <t>PLACA RECONS. CLAVICULAR (S) ACERO IZQ. *6</t>
  </si>
  <si>
    <t>Sf-620.08L</t>
  </si>
  <si>
    <t>PLACA RECONS. CLAVICULAR (S) ACERO IZQ. *8</t>
  </si>
  <si>
    <t>Sf-620.07L</t>
  </si>
  <si>
    <t>PLACA RECONS. CLAVICULAR (S) ACERO IZQ. *7</t>
  </si>
  <si>
    <t>Sf-620.07R</t>
  </si>
  <si>
    <t>PLACA RECONS. CLAVICULAR (S) ACERO DER.*7</t>
  </si>
  <si>
    <t>TI-SF-633.03R</t>
  </si>
  <si>
    <t>TI-SF-633.04R</t>
  </si>
  <si>
    <t>TI-SF-633.05R</t>
  </si>
  <si>
    <t>TI-SF-633.03L</t>
  </si>
  <si>
    <t>TI-SF-633.04L</t>
  </si>
  <si>
    <t>TI-SF-633.05L</t>
  </si>
  <si>
    <t>INQUIORT</t>
  </si>
  <si>
    <t>INSUMOS QUIRURGICOS ORTOMACX INQUIORT S.A.</t>
  </si>
  <si>
    <t>RUC: 0993007803001</t>
  </si>
  <si>
    <t xml:space="preserve">PLACA BLOQUEO LCP 2.7/3.5 *03 DER. PARA CLAVICULA ANTERIOR CON EXTENSIÓN LATERAL TITANIO </t>
  </si>
  <si>
    <t>PLACA BLOQUEO LCP 2.7/3.5 *04 DER. PARA CLAVICULA ANTERIOR CON EXTENSIÓN LATERAL TITANIO</t>
  </si>
  <si>
    <t>PLACA BLOQUEO LCP 2.7/3.5 *05 DER. PARA CLAVICULA ANTERIOR CON EXTENSIÓN LATERAL TITANIO</t>
  </si>
  <si>
    <t xml:space="preserve">PLACA BLOQUEO LCP 2.7/3.5 *03 IZQ. PARA CLAVICULA ANTERIOR CON EXTENSIÓN LATERAL TITANIO </t>
  </si>
  <si>
    <t>PLACA BLOQUEO LCP 2.7/3.5 *04 IZQ. PARA CLAVICULA ANTERIOR CON EXTENSIÓN LATERAL TITANIO</t>
  </si>
  <si>
    <t>PLACA BLOQUEO LCP 2.7/3.5 *05 IZQ. PARA CLAVICULA ANTERIOR CON EXTENSIÓN LATERAL TITANIO</t>
  </si>
  <si>
    <t>Sf-620.06L</t>
  </si>
  <si>
    <t>Sf-620.08R</t>
  </si>
  <si>
    <t>Sf-620.06R</t>
  </si>
  <si>
    <t>Ti-SF-620.07R</t>
  </si>
  <si>
    <t>Ti-SF-620.08R</t>
  </si>
  <si>
    <t>Ti-SF-620.06R</t>
  </si>
  <si>
    <t>Ti-SF-620.06L</t>
  </si>
  <si>
    <t>Ti-SF-620.07L</t>
  </si>
  <si>
    <t>Ti-SF-620.08L</t>
  </si>
  <si>
    <t>INQUIORT S.A.</t>
  </si>
  <si>
    <t>(04) 228-9666</t>
  </si>
  <si>
    <t>VENTA-CONSIGNACION</t>
  </si>
  <si>
    <t>DR. LAMA</t>
  </si>
  <si>
    <t>PLACA CLAVICULAR TITANIO/ACERO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</si>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</sst>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8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4">
    <xf numFmtId="0" fontId="0" fillId="0" borderId="0" xfId="0"/>
    <xf numFmtId="44" fontId="1" fillId="0" borderId="0" xfId="1" applyFont="1" applyFill="1"/>
    <xf numFmtId="0" fontId="1" fillId="0" borderId="0" xfId="2" applyFont="1"/>
    <xf numFmtId="2" fontId="5" fillId="0" borderId="0" xfId="2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2" fontId="1" fillId="0" borderId="0" xfId="2" applyNumberFormat="1" applyFont="1" applyAlignment="1">
      <alignment horizontal="left"/>
    </xf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2" fontId="2" fillId="0" borderId="3" xfId="2" applyNumberFormat="1" applyFont="1" applyBorder="1" applyAlignment="1" applyProtection="1">
      <alignment horizontal="center" vertical="center" wrapText="1" readingOrder="1"/>
      <protection locked="0"/>
    </xf>
    <xf numFmtId="0" fontId="2" fillId="0" borderId="4" xfId="2" applyFont="1" applyBorder="1" applyAlignment="1" applyProtection="1">
      <alignment horizontal="center" vertical="center" readingOrder="1"/>
      <protection locked="0"/>
    </xf>
    <xf numFmtId="0" fontId="2" fillId="0" borderId="4" xfId="2" applyFont="1" applyBorder="1" applyAlignment="1" applyProtection="1">
      <alignment horizontal="center" vertical="center" wrapText="1" readingOrder="1"/>
      <protection locked="0"/>
    </xf>
    <xf numFmtId="44" fontId="2" fillId="0" borderId="4" xfId="1" applyFont="1" applyFill="1" applyBorder="1" applyAlignment="1" applyProtection="1">
      <alignment horizontal="center" vertical="center" wrapText="1" readingOrder="1"/>
      <protection locked="0"/>
    </xf>
    <xf numFmtId="0" fontId="1" fillId="0" borderId="0" xfId="2" applyFont="1" applyAlignment="1">
      <alignment horizontal="center" vertical="center" readingOrder="1"/>
    </xf>
    <xf numFmtId="0" fontId="9" fillId="0" borderId="5" xfId="0" applyFont="1" applyBorder="1" applyAlignment="1">
      <alignment horizontal="left" vertical="top"/>
    </xf>
    <xf numFmtId="44" fontId="0" fillId="0" borderId="0" xfId="1" applyFont="1"/>
    <xf numFmtId="44" fontId="0" fillId="0" borderId="5" xfId="1" applyFont="1" applyBorder="1"/>
    <xf numFmtId="2" fontId="0" fillId="0" borderId="5" xfId="0" applyNumberFormat="1" applyBorder="1"/>
    <xf numFmtId="0" fontId="0" fillId="0" borderId="5" xfId="0" applyBorder="1"/>
    <xf numFmtId="0" fontId="4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2" applyFont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0" xfId="2" applyFont="1" applyAlignment="1">
      <alignment horizontal="center"/>
    </xf>
    <xf numFmtId="0" fontId="12" fillId="0" borderId="0" xfId="0" applyFont="1"/>
    <xf numFmtId="0" fontId="12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2" fontId="14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left"/>
    </xf>
    <xf numFmtId="164" fontId="15" fillId="0" borderId="1" xfId="0" applyNumberFormat="1" applyFont="1" applyBorder="1" applyAlignment="1">
      <alignment horizontal="left"/>
    </xf>
    <xf numFmtId="0" fontId="15" fillId="0" borderId="0" xfId="0" applyFont="1" applyBorder="1" applyAlignment="1"/>
    <xf numFmtId="49" fontId="15" fillId="0" borderId="2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 vertical="top"/>
    </xf>
    <xf numFmtId="44" fontId="12" fillId="0" borderId="5" xfId="1" applyFont="1" applyBorder="1"/>
    <xf numFmtId="0" fontId="11" fillId="0" borderId="5" xfId="2" applyFont="1" applyBorder="1" applyAlignment="1">
      <alignment horizontal="center" wrapText="1"/>
    </xf>
    <xf numFmtId="44" fontId="12" fillId="0" borderId="5" xfId="1" applyFont="1" applyBorder="1" applyAlignment="1"/>
    <xf numFmtId="0" fontId="11" fillId="0" borderId="6" xfId="2" applyFont="1" applyBorder="1" applyAlignment="1">
      <alignment wrapText="1"/>
    </xf>
    <xf numFmtId="0" fontId="11" fillId="0" borderId="7" xfId="2" applyFont="1" applyBorder="1" applyAlignment="1">
      <alignment wrapText="1"/>
    </xf>
    <xf numFmtId="0" fontId="11" fillId="0" borderId="8" xfId="2" applyFont="1" applyBorder="1" applyAlignment="1">
      <alignment wrapText="1"/>
    </xf>
    <xf numFmtId="9" fontId="11" fillId="0" borderId="5" xfId="2" applyNumberFormat="1" applyFont="1" applyBorder="1" applyAlignment="1">
      <alignment wrapText="1"/>
    </xf>
    <xf numFmtId="0" fontId="16" fillId="0" borderId="5" xfId="0" applyFont="1" applyBorder="1" applyAlignment="1">
      <alignment horizontal="left" vertical="top" wrapText="1"/>
    </xf>
  </cellXfs>
  <cellStyles count="3">
    <cellStyle name="Moneda" xfId="1" builtinId="4"/>
    <cellStyle name="Normal" xfId="0" builtinId="0"/>
    <cellStyle name="Normal 2" xfId="2" xr:uid="{BAD9DDF8-CE2A-4DF6-A8C1-A7FD9C961D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4057650</xdr:colOff>
      <xdr:row>0</xdr:row>
      <xdr:rowOff>0</xdr:rowOff>
    </xdr:from>
    <xdr:to>
      <xdr:col>4</xdr:col>
      <xdr:colOff>123826</xdr:colOff>
      <xdr:row>4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B9D1C0-C170-41BE-B3A1-38215E9AE8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07" t="10244" r="10457" b="26755"/>
        <a:stretch/>
      </xdr:blipFill>
      <xdr:spPr>
        <a:xfrm>
          <a:off x="6086475" y="0"/>
          <a:ext cx="1838326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4508499</xdr:colOff>
      <xdr:row>1</xdr:row>
      <xdr:rowOff>7938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20AE7E10-C183-4FC0-908C-FB14BECFF8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6118224" y="198438"/>
          <a:ext cx="1719606" cy="835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F30F-8E36-43C7-A78B-43D9F7E3ACAF}">
  <dimension ref="A2:F32"/>
  <sheetViews>
    <sheetView workbookViewId="0">
      <selection activeCell="A23" sqref="A23"/>
    </sheetView>
  </sheetViews>
  <sheetFormatPr baseColWidth="10" defaultRowHeight="15" x14ac:dyDescent="0.25"/>
  <cols>
    <col min="1" max="1" width="10.28515625" bestFit="1" customWidth="1"/>
    <col min="2" max="2" width="20.140625" bestFit="1" customWidth="1"/>
    <col min="3" max="3" width="76.7109375" bestFit="1" customWidth="1"/>
    <col min="4" max="4" width="9.85546875" style="18" bestFit="1" customWidth="1"/>
    <col min="5" max="5" width="8.28515625" style="18" bestFit="1" customWidth="1"/>
  </cols>
  <sheetData>
    <row r="2" spans="1:6" x14ac:dyDescent="0.25">
      <c r="A2" s="25" t="s">
        <v>40</v>
      </c>
      <c r="B2" s="25"/>
      <c r="C2" s="25"/>
    </row>
    <row r="3" spans="1:6" x14ac:dyDescent="0.25">
      <c r="A3" s="23" t="s">
        <v>41</v>
      </c>
      <c r="B3" s="23"/>
      <c r="C3" s="23"/>
    </row>
    <row r="4" spans="1:6" x14ac:dyDescent="0.25">
      <c r="A4" s="22" t="s">
        <v>42</v>
      </c>
      <c r="B4" s="22"/>
      <c r="C4" s="22"/>
      <c r="D4" s="1"/>
      <c r="E4" s="1"/>
      <c r="F4" s="2"/>
    </row>
    <row r="5" spans="1:6" x14ac:dyDescent="0.25">
      <c r="A5" s="23" t="s">
        <v>0</v>
      </c>
      <c r="B5" s="23"/>
      <c r="C5" s="23"/>
      <c r="D5" s="1"/>
      <c r="E5" s="1"/>
      <c r="F5" s="2"/>
    </row>
    <row r="6" spans="1:6" ht="15.75" thickBot="1" x14ac:dyDescent="0.3">
      <c r="A6" s="2"/>
      <c r="B6" s="3" t="s">
        <v>1</v>
      </c>
      <c r="C6" s="4">
        <v>44296</v>
      </c>
      <c r="D6" s="1"/>
      <c r="E6" s="1"/>
      <c r="F6" s="2"/>
    </row>
    <row r="7" spans="1:6" ht="15.75" thickBot="1" x14ac:dyDescent="0.3">
      <c r="A7" s="2"/>
      <c r="B7" s="5" t="s">
        <v>2</v>
      </c>
      <c r="C7" s="6" t="s">
        <v>3</v>
      </c>
      <c r="D7" s="1"/>
      <c r="E7" s="1"/>
      <c r="F7" s="2"/>
    </row>
    <row r="8" spans="1:6" ht="15.75" thickBot="1" x14ac:dyDescent="0.3">
      <c r="A8" s="2"/>
      <c r="B8" s="5" t="s">
        <v>4</v>
      </c>
      <c r="C8" s="7" t="s">
        <v>5</v>
      </c>
      <c r="D8" s="1"/>
      <c r="E8" s="1"/>
      <c r="F8" s="2"/>
    </row>
    <row r="9" spans="1:6" ht="15.75" thickBot="1" x14ac:dyDescent="0.3">
      <c r="A9" s="2"/>
      <c r="B9" s="5" t="s">
        <v>6</v>
      </c>
      <c r="C9" s="8" t="s">
        <v>7</v>
      </c>
      <c r="D9" s="1"/>
      <c r="E9" s="1"/>
      <c r="F9" s="2"/>
    </row>
    <row r="10" spans="1:6" ht="15.75" thickBot="1" x14ac:dyDescent="0.3">
      <c r="A10" s="2"/>
      <c r="B10" s="5" t="s">
        <v>8</v>
      </c>
      <c r="C10" s="9" t="s">
        <v>9</v>
      </c>
      <c r="D10" s="1"/>
      <c r="E10" s="1"/>
      <c r="F10" s="2"/>
    </row>
    <row r="11" spans="1:6" ht="15.75" thickBot="1" x14ac:dyDescent="0.3">
      <c r="A11" s="2"/>
      <c r="B11" s="5" t="s">
        <v>10</v>
      </c>
      <c r="C11" s="9" t="s">
        <v>11</v>
      </c>
      <c r="D11" s="1"/>
      <c r="E11" s="1"/>
      <c r="F11" s="2"/>
    </row>
    <row r="12" spans="1:6" ht="15.75" thickBot="1" x14ac:dyDescent="0.3">
      <c r="A12" s="2"/>
      <c r="B12" s="10" t="s">
        <v>12</v>
      </c>
      <c r="C12" s="11"/>
      <c r="D12" s="1"/>
      <c r="E12" s="1"/>
      <c r="F12" s="2"/>
    </row>
    <row r="13" spans="1:6" x14ac:dyDescent="0.25">
      <c r="A13" s="24" t="s">
        <v>13</v>
      </c>
      <c r="B13" s="24"/>
      <c r="C13" s="24"/>
      <c r="D13" s="1"/>
      <c r="E13" s="1"/>
      <c r="F13" s="2"/>
    </row>
    <row r="14" spans="1:6" ht="30" x14ac:dyDescent="0.25">
      <c r="A14" s="12" t="s">
        <v>14</v>
      </c>
      <c r="B14" s="13" t="s">
        <v>15</v>
      </c>
      <c r="C14" s="14" t="s">
        <v>16</v>
      </c>
      <c r="D14" s="15" t="s">
        <v>17</v>
      </c>
      <c r="E14" s="15" t="s">
        <v>18</v>
      </c>
      <c r="F14" s="16"/>
    </row>
    <row r="15" spans="1:6" x14ac:dyDescent="0.25">
      <c r="A15" s="20">
        <v>1</v>
      </c>
      <c r="B15" s="21" t="s">
        <v>51</v>
      </c>
      <c r="C15" s="17" t="s">
        <v>25</v>
      </c>
      <c r="D15" s="19">
        <v>300</v>
      </c>
      <c r="E15" s="19">
        <f>A15*D15</f>
        <v>300</v>
      </c>
      <c r="F15" s="16"/>
    </row>
    <row r="16" spans="1:6" x14ac:dyDescent="0.25">
      <c r="A16" s="20">
        <v>1</v>
      </c>
      <c r="B16" s="21" t="s">
        <v>50</v>
      </c>
      <c r="C16" s="17" t="s">
        <v>26</v>
      </c>
      <c r="D16" s="19">
        <v>300</v>
      </c>
      <c r="E16" s="19">
        <f t="shared" ref="E16:E20" si="0">A16*D16</f>
        <v>300</v>
      </c>
      <c r="F16" s="16"/>
    </row>
    <row r="17" spans="1:6" x14ac:dyDescent="0.25">
      <c r="A17" s="20">
        <v>1</v>
      </c>
      <c r="B17" s="21" t="s">
        <v>49</v>
      </c>
      <c r="C17" s="17" t="s">
        <v>27</v>
      </c>
      <c r="D17" s="19">
        <v>300</v>
      </c>
      <c r="E17" s="19">
        <f t="shared" si="0"/>
        <v>300</v>
      </c>
      <c r="F17" s="16"/>
    </row>
    <row r="18" spans="1:6" x14ac:dyDescent="0.25">
      <c r="A18" s="20">
        <v>1</v>
      </c>
      <c r="B18" s="21" t="s">
        <v>28</v>
      </c>
      <c r="C18" s="17" t="s">
        <v>29</v>
      </c>
      <c r="D18" s="19">
        <v>300</v>
      </c>
      <c r="E18" s="19">
        <f t="shared" si="0"/>
        <v>300</v>
      </c>
      <c r="F18" s="16"/>
    </row>
    <row r="19" spans="1:6" x14ac:dyDescent="0.25">
      <c r="A19" s="20">
        <v>1</v>
      </c>
      <c r="B19" s="21" t="s">
        <v>30</v>
      </c>
      <c r="C19" s="17" t="s">
        <v>31</v>
      </c>
      <c r="D19" s="19">
        <v>300</v>
      </c>
      <c r="E19" s="19">
        <f t="shared" si="0"/>
        <v>300</v>
      </c>
      <c r="F19" s="16"/>
    </row>
    <row r="20" spans="1:6" x14ac:dyDescent="0.25">
      <c r="A20" s="20">
        <v>1</v>
      </c>
      <c r="B20" s="21" t="s">
        <v>32</v>
      </c>
      <c r="C20" s="17" t="s">
        <v>33</v>
      </c>
      <c r="D20" s="19">
        <v>300</v>
      </c>
      <c r="E20" s="19">
        <f t="shared" si="0"/>
        <v>300</v>
      </c>
      <c r="F20" s="16"/>
    </row>
    <row r="21" spans="1:6" x14ac:dyDescent="0.25">
      <c r="A21" s="20">
        <v>1</v>
      </c>
      <c r="B21" s="21" t="s">
        <v>54</v>
      </c>
      <c r="C21" s="17" t="s">
        <v>19</v>
      </c>
      <c r="D21" s="19">
        <v>400</v>
      </c>
      <c r="E21" s="19">
        <f>A21*D21</f>
        <v>400</v>
      </c>
    </row>
    <row r="22" spans="1:6" x14ac:dyDescent="0.25">
      <c r="A22" s="20">
        <v>1</v>
      </c>
      <c r="B22" s="21" t="s">
        <v>52</v>
      </c>
      <c r="C22" s="17" t="s">
        <v>20</v>
      </c>
      <c r="D22" s="19">
        <v>400</v>
      </c>
      <c r="E22" s="19">
        <f t="shared" ref="E22:E32" si="1">A22*D22</f>
        <v>400</v>
      </c>
    </row>
    <row r="23" spans="1:6" x14ac:dyDescent="0.25">
      <c r="A23" s="20">
        <v>1</v>
      </c>
      <c r="B23" s="21" t="s">
        <v>53</v>
      </c>
      <c r="C23" s="17" t="s">
        <v>21</v>
      </c>
      <c r="D23" s="19">
        <v>400</v>
      </c>
      <c r="E23" s="19">
        <f t="shared" si="1"/>
        <v>400</v>
      </c>
    </row>
    <row r="24" spans="1:6" x14ac:dyDescent="0.25">
      <c r="A24" s="20">
        <v>1</v>
      </c>
      <c r="B24" s="21" t="s">
        <v>55</v>
      </c>
      <c r="C24" s="17" t="s">
        <v>22</v>
      </c>
      <c r="D24" s="19">
        <v>400</v>
      </c>
      <c r="E24" s="19">
        <f t="shared" si="1"/>
        <v>400</v>
      </c>
    </row>
    <row r="25" spans="1:6" x14ac:dyDescent="0.25">
      <c r="A25" s="20">
        <v>1</v>
      </c>
      <c r="B25" s="21" t="s">
        <v>56</v>
      </c>
      <c r="C25" s="17" t="s">
        <v>23</v>
      </c>
      <c r="D25" s="19">
        <v>400</v>
      </c>
      <c r="E25" s="19">
        <f t="shared" si="1"/>
        <v>400</v>
      </c>
    </row>
    <row r="26" spans="1:6" x14ac:dyDescent="0.25">
      <c r="A26" s="20">
        <v>1</v>
      </c>
      <c r="B26" s="21" t="s">
        <v>57</v>
      </c>
      <c r="C26" s="17" t="s">
        <v>24</v>
      </c>
      <c r="D26" s="19">
        <v>400</v>
      </c>
      <c r="E26" s="19">
        <f t="shared" si="1"/>
        <v>400</v>
      </c>
    </row>
    <row r="27" spans="1:6" x14ac:dyDescent="0.25">
      <c r="A27" s="20">
        <v>1</v>
      </c>
      <c r="B27" s="21" t="s">
        <v>34</v>
      </c>
      <c r="C27" s="17" t="s">
        <v>43</v>
      </c>
      <c r="D27" s="19">
        <v>700</v>
      </c>
      <c r="E27" s="19">
        <f t="shared" si="1"/>
        <v>700</v>
      </c>
    </row>
    <row r="28" spans="1:6" x14ac:dyDescent="0.25">
      <c r="A28" s="20">
        <v>1</v>
      </c>
      <c r="B28" s="21" t="s">
        <v>35</v>
      </c>
      <c r="C28" s="17" t="s">
        <v>44</v>
      </c>
      <c r="D28" s="19">
        <v>700</v>
      </c>
      <c r="E28" s="19">
        <f t="shared" si="1"/>
        <v>700</v>
      </c>
    </row>
    <row r="29" spans="1:6" x14ac:dyDescent="0.25">
      <c r="A29" s="20">
        <v>1</v>
      </c>
      <c r="B29" s="21" t="s">
        <v>36</v>
      </c>
      <c r="C29" s="17" t="s">
        <v>45</v>
      </c>
      <c r="D29" s="19">
        <v>700</v>
      </c>
      <c r="E29" s="19">
        <f t="shared" si="1"/>
        <v>700</v>
      </c>
    </row>
    <row r="30" spans="1:6" x14ac:dyDescent="0.25">
      <c r="A30" s="20">
        <v>1</v>
      </c>
      <c r="B30" s="21" t="s">
        <v>37</v>
      </c>
      <c r="C30" s="17" t="s">
        <v>46</v>
      </c>
      <c r="D30" s="19">
        <v>700</v>
      </c>
      <c r="E30" s="19">
        <f t="shared" si="1"/>
        <v>700</v>
      </c>
    </row>
    <row r="31" spans="1:6" x14ac:dyDescent="0.25">
      <c r="A31" s="20">
        <v>1</v>
      </c>
      <c r="B31" s="21" t="s">
        <v>38</v>
      </c>
      <c r="C31" s="17" t="s">
        <v>47</v>
      </c>
      <c r="D31" s="19">
        <v>700</v>
      </c>
      <c r="E31" s="19">
        <f t="shared" si="1"/>
        <v>700</v>
      </c>
    </row>
    <row r="32" spans="1:6" x14ac:dyDescent="0.25">
      <c r="A32" s="20">
        <v>1</v>
      </c>
      <c r="B32" s="21" t="s">
        <v>39</v>
      </c>
      <c r="C32" s="17" t="s">
        <v>48</v>
      </c>
      <c r="D32" s="19">
        <v>700</v>
      </c>
      <c r="E32" s="19">
        <f t="shared" si="1"/>
        <v>700</v>
      </c>
    </row>
  </sheetData>
  <mergeCells count="5">
    <mergeCell ref="A4:C4"/>
    <mergeCell ref="A5:C5"/>
    <mergeCell ref="A13:C13"/>
    <mergeCell ref="A2:C2"/>
    <mergeCell ref="A3:C3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94E2-97CF-47D3-8CFE-709CEBB48D21}">
  <dimension ref="A2:E37"/>
  <sheetViews>
    <sheetView tabSelected="1" zoomScaleNormal="100" workbookViewId="0">
      <selection activeCell="C16" sqref="C16"/>
    </sheetView>
  </sheetViews>
  <sheetFormatPr baseColWidth="10" defaultRowHeight="20.100000000000001" customHeight="1" x14ac:dyDescent="0.2"/>
  <cols>
    <col min="1" max="1" width="7.140625" style="31" bestFit="1" customWidth="1"/>
    <col min="2" max="2" width="23.28515625" style="31" customWidth="1"/>
    <col min="3" max="3" width="83.42578125" style="31" customWidth="1"/>
    <col min="4" max="4" width="13.42578125" style="31" customWidth="1"/>
    <col min="5" max="5" width="12.5703125" style="31" bestFit="1" customWidth="1"/>
    <col min="6" max="16384" width="11.42578125" style="31"/>
  </cols>
  <sheetData>
    <row r="2" spans="1:5" ht="20.100000000000001" customHeight="1" x14ac:dyDescent="0.25">
      <c r="A2" s="30" t="s">
        <v>58</v>
      </c>
      <c r="B2" s="30"/>
      <c r="C2" s="30"/>
    </row>
    <row r="3" spans="1:5" ht="20.100000000000001" customHeight="1" x14ac:dyDescent="0.2">
      <c r="A3" s="32" t="s">
        <v>41</v>
      </c>
      <c r="B3" s="32"/>
      <c r="C3" s="32"/>
    </row>
    <row r="4" spans="1:5" ht="20.100000000000001" customHeight="1" x14ac:dyDescent="0.25">
      <c r="A4" s="33" t="s">
        <v>42</v>
      </c>
      <c r="B4" s="33"/>
      <c r="C4" s="33"/>
    </row>
    <row r="5" spans="1:5" ht="20.100000000000001" customHeight="1" x14ac:dyDescent="0.25">
      <c r="A5" s="34"/>
      <c r="B5" s="34"/>
      <c r="C5" s="34"/>
    </row>
    <row r="6" spans="1:5" ht="20.100000000000001" customHeight="1" thickBot="1" x14ac:dyDescent="0.25">
      <c r="A6" s="35"/>
      <c r="B6" s="36" t="s">
        <v>1</v>
      </c>
      <c r="C6" s="37">
        <v>44372</v>
      </c>
    </row>
    <row r="7" spans="1:5" ht="20.100000000000001" customHeight="1" thickBot="1" x14ac:dyDescent="0.25">
      <c r="A7" s="35"/>
      <c r="B7" s="36" t="s">
        <v>2</v>
      </c>
      <c r="C7" s="38" t="s">
        <v>3</v>
      </c>
    </row>
    <row r="8" spans="1:5" ht="20.100000000000001" customHeight="1" thickBot="1" x14ac:dyDescent="0.25">
      <c r="A8" s="35"/>
      <c r="B8" s="36" t="s">
        <v>4</v>
      </c>
      <c r="C8" s="39" t="s">
        <v>5</v>
      </c>
    </row>
    <row r="9" spans="1:5" ht="20.100000000000001" customHeight="1" thickBot="1" x14ac:dyDescent="0.25">
      <c r="A9" s="35"/>
      <c r="B9" s="40" t="s">
        <v>6</v>
      </c>
      <c r="C9" s="41" t="s">
        <v>7</v>
      </c>
    </row>
    <row r="10" spans="1:5" ht="20.100000000000001" customHeight="1" thickBot="1" x14ac:dyDescent="0.25">
      <c r="A10" s="35"/>
      <c r="B10" s="40" t="s">
        <v>8</v>
      </c>
      <c r="C10" s="41" t="s">
        <v>59</v>
      </c>
    </row>
    <row r="11" spans="1:5" ht="20.100000000000001" customHeight="1" thickBot="1" x14ac:dyDescent="0.25">
      <c r="A11" s="35"/>
      <c r="B11" s="36" t="s">
        <v>10</v>
      </c>
      <c r="C11" s="41" t="s">
        <v>60</v>
      </c>
    </row>
    <row r="12" spans="1:5" ht="20.100000000000001" customHeight="1" thickBot="1" x14ac:dyDescent="0.25">
      <c r="A12" s="35"/>
      <c r="B12" s="36" t="s">
        <v>12</v>
      </c>
      <c r="C12" s="41" t="s">
        <v>61</v>
      </c>
    </row>
    <row r="13" spans="1:5" ht="20.100000000000001" customHeight="1" x14ac:dyDescent="0.2">
      <c r="A13" s="35"/>
      <c r="B13" s="36"/>
      <c r="C13" s="42"/>
    </row>
    <row r="15" spans="1:5" ht="20.100000000000001" customHeight="1" x14ac:dyDescent="0.2">
      <c r="A15" s="26" t="s">
        <v>62</v>
      </c>
      <c r="B15" s="26"/>
      <c r="C15" s="26"/>
      <c r="D15" s="26"/>
      <c r="E15" s="26"/>
    </row>
    <row r="16" spans="1:5" ht="39.75" customHeight="1" x14ac:dyDescent="0.2">
      <c r="A16" s="27" t="s">
        <v>63</v>
      </c>
      <c r="B16" s="28" t="s">
        <v>64</v>
      </c>
      <c r="C16" s="28" t="s">
        <v>65</v>
      </c>
      <c r="D16" s="29" t="s">
        <v>17</v>
      </c>
      <c r="E16" s="29" t="s">
        <v>18</v>
      </c>
    </row>
    <row r="17" spans="1:5" ht="20.100000000000001" customHeight="1" x14ac:dyDescent="0.2">
      <c r="A17" s="43">
        <v>1</v>
      </c>
      <c r="B17" s="44" t="s">
        <v>51</v>
      </c>
      <c r="C17" s="45" t="s">
        <v>25</v>
      </c>
      <c r="D17" s="46">
        <v>300</v>
      </c>
      <c r="E17" s="46">
        <f>A17*D17</f>
        <v>300</v>
      </c>
    </row>
    <row r="18" spans="1:5" ht="20.100000000000001" customHeight="1" x14ac:dyDescent="0.2">
      <c r="A18" s="43">
        <v>1</v>
      </c>
      <c r="B18" s="44" t="s">
        <v>50</v>
      </c>
      <c r="C18" s="45" t="s">
        <v>26</v>
      </c>
      <c r="D18" s="46">
        <v>300</v>
      </c>
      <c r="E18" s="46">
        <f t="shared" ref="E18:E34" si="0">A18*D18</f>
        <v>300</v>
      </c>
    </row>
    <row r="19" spans="1:5" ht="20.100000000000001" customHeight="1" x14ac:dyDescent="0.2">
      <c r="A19" s="43">
        <v>1</v>
      </c>
      <c r="B19" s="44" t="s">
        <v>49</v>
      </c>
      <c r="C19" s="45" t="s">
        <v>27</v>
      </c>
      <c r="D19" s="46">
        <v>300</v>
      </c>
      <c r="E19" s="46">
        <f t="shared" si="0"/>
        <v>300</v>
      </c>
    </row>
    <row r="20" spans="1:5" ht="20.100000000000001" customHeight="1" x14ac:dyDescent="0.2">
      <c r="A20" s="43">
        <v>1</v>
      </c>
      <c r="B20" s="44" t="s">
        <v>28</v>
      </c>
      <c r="C20" s="45" t="s">
        <v>29</v>
      </c>
      <c r="D20" s="46">
        <v>300</v>
      </c>
      <c r="E20" s="46">
        <f t="shared" si="0"/>
        <v>300</v>
      </c>
    </row>
    <row r="21" spans="1:5" ht="20.100000000000001" customHeight="1" x14ac:dyDescent="0.2">
      <c r="A21" s="43">
        <v>1</v>
      </c>
      <c r="B21" s="44" t="s">
        <v>30</v>
      </c>
      <c r="C21" s="45" t="s">
        <v>31</v>
      </c>
      <c r="D21" s="46">
        <v>300</v>
      </c>
      <c r="E21" s="46">
        <f t="shared" si="0"/>
        <v>300</v>
      </c>
    </row>
    <row r="22" spans="1:5" ht="20.100000000000001" customHeight="1" x14ac:dyDescent="0.2">
      <c r="A22" s="43">
        <v>1</v>
      </c>
      <c r="B22" s="44" t="s">
        <v>32</v>
      </c>
      <c r="C22" s="45" t="s">
        <v>33</v>
      </c>
      <c r="D22" s="46">
        <v>300</v>
      </c>
      <c r="E22" s="46">
        <f t="shared" si="0"/>
        <v>300</v>
      </c>
    </row>
    <row r="23" spans="1:5" ht="20.100000000000001" customHeight="1" x14ac:dyDescent="0.2">
      <c r="A23" s="43">
        <v>1</v>
      </c>
      <c r="B23" s="44" t="s">
        <v>54</v>
      </c>
      <c r="C23" s="45" t="s">
        <v>19</v>
      </c>
      <c r="D23" s="46">
        <v>400</v>
      </c>
      <c r="E23" s="46">
        <f t="shared" si="0"/>
        <v>400</v>
      </c>
    </row>
    <row r="24" spans="1:5" ht="20.100000000000001" customHeight="1" x14ac:dyDescent="0.2">
      <c r="A24" s="43">
        <v>1</v>
      </c>
      <c r="B24" s="44" t="s">
        <v>52</v>
      </c>
      <c r="C24" s="45" t="s">
        <v>20</v>
      </c>
      <c r="D24" s="46">
        <v>400</v>
      </c>
      <c r="E24" s="46">
        <f t="shared" si="0"/>
        <v>400</v>
      </c>
    </row>
    <row r="25" spans="1:5" ht="20.100000000000001" customHeight="1" x14ac:dyDescent="0.2">
      <c r="A25" s="43">
        <v>1</v>
      </c>
      <c r="B25" s="44" t="s">
        <v>53</v>
      </c>
      <c r="C25" s="45" t="s">
        <v>21</v>
      </c>
      <c r="D25" s="46">
        <v>400</v>
      </c>
      <c r="E25" s="46">
        <f t="shared" si="0"/>
        <v>400</v>
      </c>
    </row>
    <row r="26" spans="1:5" ht="20.100000000000001" customHeight="1" x14ac:dyDescent="0.2">
      <c r="A26" s="43">
        <v>1</v>
      </c>
      <c r="B26" s="44" t="s">
        <v>55</v>
      </c>
      <c r="C26" s="45" t="s">
        <v>22</v>
      </c>
      <c r="D26" s="46">
        <v>400</v>
      </c>
      <c r="E26" s="46">
        <f t="shared" si="0"/>
        <v>400</v>
      </c>
    </row>
    <row r="27" spans="1:5" ht="20.100000000000001" customHeight="1" x14ac:dyDescent="0.2">
      <c r="A27" s="43">
        <v>1</v>
      </c>
      <c r="B27" s="44" t="s">
        <v>56</v>
      </c>
      <c r="C27" s="45" t="s">
        <v>23</v>
      </c>
      <c r="D27" s="46">
        <v>400</v>
      </c>
      <c r="E27" s="46">
        <f t="shared" si="0"/>
        <v>400</v>
      </c>
    </row>
    <row r="28" spans="1:5" ht="20.100000000000001" customHeight="1" x14ac:dyDescent="0.2">
      <c r="A28" s="43">
        <v>1</v>
      </c>
      <c r="B28" s="44" t="s">
        <v>57</v>
      </c>
      <c r="C28" s="45" t="s">
        <v>24</v>
      </c>
      <c r="D28" s="46">
        <v>400</v>
      </c>
      <c r="E28" s="46">
        <f t="shared" si="0"/>
        <v>400</v>
      </c>
    </row>
    <row r="29" spans="1:5" ht="40.5" customHeight="1" x14ac:dyDescent="0.2">
      <c r="A29" s="43">
        <v>1</v>
      </c>
      <c r="B29" s="44" t="s">
        <v>34</v>
      </c>
      <c r="C29" s="53" t="s">
        <v>43</v>
      </c>
      <c r="D29" s="46">
        <v>700</v>
      </c>
      <c r="E29" s="46">
        <f t="shared" si="0"/>
        <v>700</v>
      </c>
    </row>
    <row r="30" spans="1:5" ht="36" customHeight="1" x14ac:dyDescent="0.2">
      <c r="A30" s="43">
        <v>1</v>
      </c>
      <c r="B30" s="44" t="s">
        <v>35</v>
      </c>
      <c r="C30" s="53" t="s">
        <v>44</v>
      </c>
      <c r="D30" s="46">
        <v>700</v>
      </c>
      <c r="E30" s="46">
        <f t="shared" si="0"/>
        <v>700</v>
      </c>
    </row>
    <row r="31" spans="1:5" ht="33.75" customHeight="1" x14ac:dyDescent="0.2">
      <c r="A31" s="43">
        <v>1</v>
      </c>
      <c r="B31" s="44" t="s">
        <v>36</v>
      </c>
      <c r="C31" s="53" t="s">
        <v>45</v>
      </c>
      <c r="D31" s="46">
        <v>700</v>
      </c>
      <c r="E31" s="46">
        <f t="shared" si="0"/>
        <v>700</v>
      </c>
    </row>
    <row r="32" spans="1:5" ht="37.5" customHeight="1" x14ac:dyDescent="0.2">
      <c r="A32" s="43">
        <v>1</v>
      </c>
      <c r="B32" s="44" t="s">
        <v>37</v>
      </c>
      <c r="C32" s="53" t="s">
        <v>46</v>
      </c>
      <c r="D32" s="46">
        <v>700</v>
      </c>
      <c r="E32" s="46">
        <f t="shared" si="0"/>
        <v>700</v>
      </c>
    </row>
    <row r="33" spans="1:5" ht="30.75" customHeight="1" x14ac:dyDescent="0.2">
      <c r="A33" s="43">
        <v>1</v>
      </c>
      <c r="B33" s="44" t="s">
        <v>38</v>
      </c>
      <c r="C33" s="53" t="s">
        <v>47</v>
      </c>
      <c r="D33" s="46">
        <v>700</v>
      </c>
      <c r="E33" s="46">
        <f t="shared" si="0"/>
        <v>700</v>
      </c>
    </row>
    <row r="34" spans="1:5" ht="33" customHeight="1" x14ac:dyDescent="0.2">
      <c r="A34" s="43">
        <v>1</v>
      </c>
      <c r="B34" s="44" t="s">
        <v>39</v>
      </c>
      <c r="C34" s="53" t="s">
        <v>48</v>
      </c>
      <c r="D34" s="46">
        <v>700</v>
      </c>
      <c r="E34" s="46">
        <f t="shared" si="0"/>
        <v>700</v>
      </c>
    </row>
    <row r="35" spans="1:5" ht="20.100000000000001" customHeight="1" x14ac:dyDescent="0.25">
      <c r="A35" s="47" t="s">
        <v>66</v>
      </c>
      <c r="B35" s="47"/>
      <c r="C35" s="47"/>
      <c r="D35" s="47"/>
      <c r="E35" s="48">
        <f>SUM(E17:E34)</f>
        <v>8400</v>
      </c>
    </row>
    <row r="36" spans="1:5" ht="20.100000000000001" customHeight="1" x14ac:dyDescent="0.25">
      <c r="A36" s="49" t="s">
        <v>67</v>
      </c>
      <c r="B36" s="50"/>
      <c r="C36" s="51"/>
      <c r="D36" s="52">
        <v>0.12</v>
      </c>
      <c r="E36" s="48">
        <f>E35*D36</f>
        <v>1008</v>
      </c>
    </row>
    <row r="37" spans="1:5" ht="20.100000000000001" customHeight="1" x14ac:dyDescent="0.25">
      <c r="A37" s="47" t="s">
        <v>68</v>
      </c>
      <c r="B37" s="47"/>
      <c r="C37" s="47"/>
      <c r="D37" s="47"/>
      <c r="E37" s="48">
        <f>+E35+E36</f>
        <v>9408</v>
      </c>
    </row>
  </sheetData>
  <mergeCells count="7">
    <mergeCell ref="A36:C36"/>
    <mergeCell ref="A37:D37"/>
    <mergeCell ref="A2:C2"/>
    <mergeCell ref="A3:C3"/>
    <mergeCell ref="A4:C4"/>
    <mergeCell ref="A15:E15"/>
    <mergeCell ref="A35:D35"/>
  </mergeCells>
  <pageMargins left="0.70866141732283472" right="0.70866141732283472" top="0.74803149606299213" bottom="0.74803149606299213" header="0.31496062992125984" footer="0.31496062992125984"/>
  <pageSetup paperSize="9" scale="5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REM.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2021-06-29T15:55:33Z</cp:lastPrinted>
  <dcterms:created xsi:type="dcterms:W3CDTF">2021-05-18T14:59:39Z</dcterms:created>
  <dcterms:modified xsi:type="dcterms:W3CDTF">2021-06-29T15:55:38Z</dcterms:modified>
</cp:coreProperties>
</file>