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ENEDY POLICENTRO\Bodega Kennedy\"/>
    </mc:Choice>
  </mc:AlternateContent>
  <xr:revisionPtr revIDLastSave="0" documentId="13_ncr:1_{CA3DCA82-F2D6-44AD-9F6F-2A0A25F72C90}" xr6:coauthVersionLast="37" xr6:coauthVersionMax="37" xr10:uidLastSave="{00000000-0000-0000-0000-000000000000}"/>
  <bookViews>
    <workbookView xWindow="0" yWindow="0" windowWidth="28800" windowHeight="12225" xr2:uid="{A670D1EC-9F7B-4B34-850E-7AABE6F5884A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26" i="1" l="1"/>
  <c r="E25" i="1"/>
  <c r="E24" i="1"/>
  <c r="E23" i="1"/>
  <c r="E22" i="1"/>
  <c r="E21" i="1" l="1"/>
  <c r="E20" i="1"/>
  <c r="E19" i="1"/>
  <c r="E17" i="1"/>
  <c r="E28" i="1" s="1"/>
  <c r="E29" i="1" l="1"/>
  <c r="E30" i="1" s="1"/>
</calcChain>
</file>

<file path=xl/sharedStrings.xml><?xml version="1.0" encoding="utf-8"?>
<sst xmlns="http://schemas.openxmlformats.org/spreadsheetml/2006/main" count="41" uniqueCount="41">
  <si>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</si>
  <si>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</si>
  <si>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</si>
  <si>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</si>
  <si>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</si>
  <si>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</si>
  <si>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>PRECIO UNITARIO</t>
  </si>
  <si>
    <t>PRECIO TOTAL</t>
  </si>
  <si>
    <t>INSUMOS QUIRURGICOS ORTOMACX INQUIORT S.A.</t>
  </si>
  <si>
    <t>RUC: 0993007803001</t>
  </si>
  <si>
    <t>SF-642.003</t>
  </si>
  <si>
    <t>SF-642.206</t>
  </si>
  <si>
    <t>SF-642.208</t>
  </si>
  <si>
    <t>SF-642.210</t>
  </si>
  <si>
    <t>INQUIORT S.A.</t>
  </si>
  <si>
    <t>CANT.</t>
  </si>
  <si>
    <t>COD. ARTICULO</t>
  </si>
  <si>
    <t xml:space="preserve">DESCRIPCION ARTICULO </t>
  </si>
  <si>
    <t>PLACA BLOQ. PHYLOS HUMERO PROXIMAL *03 ORIF. ACERO</t>
  </si>
  <si>
    <t>PLACA BLOQ. PHYLOS HUMERO PROXIMAL *06 ORIF. ACERO</t>
  </si>
  <si>
    <t>PLACA BLOQ. PHYLOS HUMERO PROXIMAL *08 ORIF. ACERO</t>
  </si>
  <si>
    <t>PLACA BLOQ. PHYLOS HUMERO PROXIMAL *10 ORIF. ACERO</t>
  </si>
  <si>
    <t>SUBTOTAL SIN IMPUESTOS</t>
  </si>
  <si>
    <t xml:space="preserve">                                                                                                           IVA</t>
  </si>
  <si>
    <t>VALOR TOTAL</t>
  </si>
  <si>
    <t>A70490309</t>
  </si>
  <si>
    <t>A70490512</t>
  </si>
  <si>
    <t>A70490815</t>
  </si>
  <si>
    <t>A70490614</t>
  </si>
  <si>
    <t>A70491020</t>
  </si>
  <si>
    <t>PLACA BLOQ. HUMERO PROXIMAL 3.5 MM *03 ORIF. TITANIO</t>
  </si>
  <si>
    <t>PLACA BLOQ. HUMERO PROXIMAL 3.5 MM *05 ORIF. TITANIO</t>
  </si>
  <si>
    <t>PLACA BLOQ. HUMERO PROXIMAL 3.5 MM *07 ORIF. TITANIO</t>
  </si>
  <si>
    <t>PLACA BLOQ. HUMERO PROXIMAL 3.5 MM *08 ORIF. TITANIO</t>
  </si>
  <si>
    <t>PLACA BLOQ. HUMERO PROXIMAL 3.5 MM *12 ORIF. TITANIO</t>
  </si>
  <si>
    <t>SF-642.004</t>
  </si>
  <si>
    <t>PLACA BLOQ. PHYLOS HUMERO PROXIMAL *04 ORIF. ACERO</t>
  </si>
  <si>
    <t xml:space="preserve">PLACA BLOQ. 3.5 MM HUMERO PROXIMAL </t>
  </si>
  <si>
    <t xml:space="preserve">OPTIMA MEDICAL </t>
  </si>
  <si>
    <t>CUENCA</t>
  </si>
  <si>
    <t xml:space="preserve">VENTA-CONSIGNACION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</si>
</sst>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30">
    <xf numFmtId="0" fontId="0" fillId="0" borderId="0" xfId="0"/>
    <xf numFmtId="0" fontId="3" fillId="2" borderId="3" xfId="0" applyFont="1" applyFill="1" applyBorder="1" applyAlignment="1">
      <alignment horizontal="center"/>
    </xf>
    <xf numFmtId="0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" fillId="0" borderId="0" xfId="0" applyFont="1"/>
    <xf numFmtId="0" fontId="8" fillId="0" borderId="2" xfId="0" applyFont="1" applyBorder="1" applyAlignment="1">
      <alignment horizontal="left"/>
    </xf>
    <xf numFmtId="0" fontId="5" fillId="0" borderId="0" xfId="2" applyFont="1" applyAlignment="1"/>
    <xf numFmtId="2" fontId="5" fillId="0" borderId="0" xfId="0" applyNumberFormat="1" applyFont="1" applyAlignment="1">
      <alignment horizontal="left"/>
    </xf>
    <xf numFmtId="0" fontId="5" fillId="0" borderId="0" xfId="0" applyFont="1" applyBorder="1" applyAlignment="1">
      <alignment horizontal="left"/>
    </xf>
    <xf numFmtId="44" fontId="5" fillId="0" borderId="0" xfId="1" applyFont="1" applyFill="1" applyAlignment="1"/>
    <xf numFmtId="0" fontId="8" fillId="0" borderId="3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 vertical="top"/>
    </xf>
    <xf numFmtId="44" fontId="5" fillId="0" borderId="3" xfId="1" applyFont="1" applyBorder="1"/>
    <xf numFmtId="0" fontId="4" fillId="0" borderId="3" xfId="2" applyFont="1" applyBorder="1" applyAlignment="1">
      <alignment horizontal="center" wrapText="1"/>
    </xf>
    <xf numFmtId="44" fontId="5" fillId="0" borderId="3" xfId="1" applyFont="1" applyBorder="1" applyAlignment="1"/>
    <xf numFmtId="0" fontId="4" fillId="0" borderId="4" xfId="2" applyFont="1" applyBorder="1" applyAlignment="1">
      <alignment wrapText="1"/>
    </xf>
    <xf numFmtId="0" fontId="4" fillId="0" borderId="5" xfId="2" applyFont="1" applyBorder="1" applyAlignment="1">
      <alignment wrapText="1"/>
    </xf>
    <xf numFmtId="0" fontId="4" fillId="0" borderId="6" xfId="2" applyFont="1" applyBorder="1" applyAlignment="1">
      <alignment wrapText="1"/>
    </xf>
    <xf numFmtId="9" fontId="4" fillId="0" borderId="3" xfId="2" applyNumberFormat="1" applyFont="1" applyBorder="1" applyAlignment="1">
      <alignment wrapText="1"/>
    </xf>
    <xf numFmtId="0" fontId="5" fillId="0" borderId="0" xfId="0" applyFont="1" applyFill="1"/>
    <xf numFmtId="2" fontId="8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4" fillId="0" borderId="0" xfId="2" applyFont="1" applyFill="1" applyAlignment="1">
      <alignment horizontal="center"/>
    </xf>
    <xf numFmtId="0" fontId="5" fillId="0" borderId="0" xfId="2" applyFont="1" applyFill="1" applyAlignment="1">
      <alignment horizontal="center"/>
    </xf>
    <xf numFmtId="0" fontId="6" fillId="0" borderId="0" xfId="2" applyFont="1" applyFill="1" applyAlignment="1">
      <alignment horizontal="center"/>
    </xf>
    <xf numFmtId="0" fontId="6" fillId="0" borderId="0" xfId="2" applyFont="1" applyFill="1" applyAlignment="1">
      <alignment horizontal="center"/>
    </xf>
    <xf numFmtId="2" fontId="7" fillId="0" borderId="0" xfId="0" applyNumberFormat="1" applyFont="1" applyFill="1" applyAlignment="1">
      <alignment horizontal="left"/>
    </xf>
    <xf numFmtId="164" fontId="8" fillId="0" borderId="1" xfId="2" applyNumberFormat="1" applyFont="1" applyFill="1" applyBorder="1" applyAlignment="1">
      <alignment horizontal="left"/>
    </xf>
  </cellXfs>
  <cellStyles count="3">
    <cellStyle name="Moneda" xfId="1" builtinId="4"/>
    <cellStyle name="Normal" xfId="0" builtinId="0"/>
    <cellStyle name="Normal 2" xfId="2" xr:uid="{05A5E3A5-7E19-4410-BEA9-6BDF650F5F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2828925</xdr:colOff>
      <xdr:row>1</xdr:row>
      <xdr:rowOff>66675</xdr:rowOff>
    </xdr:from>
    <xdr:ext cx="2105025" cy="932656"/>
    <xdr:pic>
      <xdr:nvPicPr>
        <xdr:cNvPr id="5" name="Imagen 4">
          <a:extLst>
            <a:ext uri="{FF2B5EF4-FFF2-40B4-BE49-F238E27FC236}">
              <a16:creationId xmlns:a16="http://schemas.microsoft.com/office/drawing/2014/main" id="{512C0551-926E-47C0-B367-FD92293F9C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791075" y="257175"/>
          <a:ext cx="2105025" cy="93265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0E9D8-5F94-4446-B431-DFCE81641080}">
  <dimension ref="A1:E30"/>
  <sheetViews>
    <sheetView tabSelected="1" workbookViewId="0">
      <selection activeCell="D18" sqref="D18"/>
    </sheetView>
  </sheetViews>
  <sheetFormatPr baseColWidth="10" defaultRowHeight="15" x14ac:dyDescent="0.2"/>
  <cols>
    <col min="1" max="1" width="6.85546875" style="5" bestFit="1" customWidth="1"/>
    <col min="2" max="2" width="22.5703125" style="5" customWidth="1"/>
    <col min="3" max="3" width="70.7109375" style="5" customWidth="1"/>
    <col min="4" max="4" width="16.5703125" style="5" customWidth="1"/>
    <col min="5" max="5" width="14.140625" style="5" customWidth="1"/>
    <col min="6" max="16384" width="11.42578125" style="5"/>
  </cols>
  <sheetData>
    <row r="1" spans="1:5" x14ac:dyDescent="0.2">
      <c r="A1" s="21"/>
      <c r="B1" s="21"/>
      <c r="C1" s="21"/>
    </row>
    <row r="2" spans="1:5" x14ac:dyDescent="0.2">
      <c r="A2" s="22"/>
      <c r="B2" s="23"/>
      <c r="C2" s="23"/>
    </row>
    <row r="3" spans="1:5" ht="15.75" x14ac:dyDescent="0.25">
      <c r="A3" s="24" t="s">
        <v>14</v>
      </c>
      <c r="B3" s="24"/>
      <c r="C3" s="24"/>
    </row>
    <row r="4" spans="1:5" x14ac:dyDescent="0.2">
      <c r="A4" s="25" t="s">
        <v>8</v>
      </c>
      <c r="B4" s="25"/>
      <c r="C4" s="25"/>
    </row>
    <row r="5" spans="1:5" ht="15.75" x14ac:dyDescent="0.25">
      <c r="A5" s="26" t="s">
        <v>9</v>
      </c>
      <c r="B5" s="26"/>
      <c r="C5" s="26"/>
    </row>
    <row r="6" spans="1:5" ht="15.75" x14ac:dyDescent="0.25">
      <c r="A6" s="27"/>
      <c r="B6" s="27"/>
      <c r="C6" s="27"/>
    </row>
    <row r="7" spans="1:5" ht="15.75" x14ac:dyDescent="0.25">
      <c r="A7" s="27"/>
      <c r="B7" s="27"/>
      <c r="C7" s="27"/>
    </row>
    <row r="8" spans="1:5" ht="16.5" thickBot="1" x14ac:dyDescent="0.3">
      <c r="A8" s="27"/>
      <c r="B8" s="28" t="s">
        <v>0</v>
      </c>
      <c r="C8" s="29">
        <v>44462</v>
      </c>
    </row>
    <row r="9" spans="1:5" ht="16.5" thickBot="1" x14ac:dyDescent="0.3">
      <c r="A9" s="27"/>
      <c r="B9" s="28" t="s">
        <v>1</v>
      </c>
      <c r="C9" s="6" t="s">
        <v>38</v>
      </c>
    </row>
    <row r="10" spans="1:5" ht="16.5" thickBot="1" x14ac:dyDescent="0.3">
      <c r="A10" s="27"/>
      <c r="B10" s="28" t="s">
        <v>2</v>
      </c>
      <c r="C10" s="6"/>
    </row>
    <row r="11" spans="1:5" ht="16.5" thickBot="1" x14ac:dyDescent="0.3">
      <c r="A11" s="27"/>
      <c r="B11" s="28" t="s">
        <v>3</v>
      </c>
      <c r="C11" s="6" t="s">
        <v>39</v>
      </c>
    </row>
    <row r="12" spans="1:5" ht="16.5" thickBot="1" x14ac:dyDescent="0.3">
      <c r="A12" s="27"/>
      <c r="B12" s="28" t="s">
        <v>4</v>
      </c>
      <c r="C12" s="6"/>
    </row>
    <row r="13" spans="1:5" ht="16.5" thickBot="1" x14ac:dyDescent="0.3">
      <c r="A13" s="27"/>
      <c r="B13" s="28" t="s">
        <v>5</v>
      </c>
      <c r="C13" s="6" t="s">
        <v>40</v>
      </c>
      <c r="D13" s="10"/>
      <c r="E13" s="10"/>
    </row>
    <row r="14" spans="1:5" x14ac:dyDescent="0.2">
      <c r="A14" s="7"/>
      <c r="B14" s="8"/>
      <c r="C14" s="9"/>
      <c r="D14" s="10"/>
      <c r="E14" s="10"/>
    </row>
    <row r="15" spans="1:5" x14ac:dyDescent="0.2">
      <c r="A15" s="1" t="s">
        <v>37</v>
      </c>
      <c r="B15" s="1"/>
      <c r="C15" s="1"/>
      <c r="D15" s="1"/>
      <c r="E15" s="1"/>
    </row>
    <row r="16" spans="1:5" ht="47.25" x14ac:dyDescent="0.2">
      <c r="A16" s="2" t="s">
        <v>15</v>
      </c>
      <c r="B16" s="3" t="s">
        <v>16</v>
      </c>
      <c r="C16" s="3" t="s">
        <v>17</v>
      </c>
      <c r="D16" s="4" t="s">
        <v>6</v>
      </c>
      <c r="E16" s="4" t="s">
        <v>7</v>
      </c>
    </row>
    <row r="17" spans="1:5" x14ac:dyDescent="0.2">
      <c r="A17" s="11">
        <v>1</v>
      </c>
      <c r="B17" s="12" t="s">
        <v>10</v>
      </c>
      <c r="C17" s="13" t="s">
        <v>18</v>
      </c>
      <c r="D17" s="14">
        <v>300</v>
      </c>
      <c r="E17" s="14">
        <f>+A17*D17</f>
        <v>300</v>
      </c>
    </row>
    <row r="18" spans="1:5" x14ac:dyDescent="0.2">
      <c r="A18" s="11">
        <v>2</v>
      </c>
      <c r="B18" s="12" t="s">
        <v>35</v>
      </c>
      <c r="C18" s="13" t="s">
        <v>36</v>
      </c>
      <c r="D18" s="14">
        <v>300</v>
      </c>
      <c r="E18" s="14">
        <f t="shared" ref="E18:E22" si="0">+A18*D18</f>
        <v>600</v>
      </c>
    </row>
    <row r="19" spans="1:5" x14ac:dyDescent="0.2">
      <c r="A19" s="11">
        <v>1</v>
      </c>
      <c r="B19" s="12" t="s">
        <v>11</v>
      </c>
      <c r="C19" s="13" t="s">
        <v>19</v>
      </c>
      <c r="D19" s="14">
        <v>300</v>
      </c>
      <c r="E19" s="14">
        <f t="shared" si="0"/>
        <v>300</v>
      </c>
    </row>
    <row r="20" spans="1:5" x14ac:dyDescent="0.2">
      <c r="A20" s="11">
        <v>1</v>
      </c>
      <c r="B20" s="12" t="s">
        <v>12</v>
      </c>
      <c r="C20" s="13" t="s">
        <v>20</v>
      </c>
      <c r="D20" s="14">
        <v>300</v>
      </c>
      <c r="E20" s="14">
        <f t="shared" si="0"/>
        <v>300</v>
      </c>
    </row>
    <row r="21" spans="1:5" x14ac:dyDescent="0.2">
      <c r="A21" s="11">
        <v>1</v>
      </c>
      <c r="B21" s="12" t="s">
        <v>13</v>
      </c>
      <c r="C21" s="13" t="s">
        <v>21</v>
      </c>
      <c r="D21" s="14">
        <v>300</v>
      </c>
      <c r="E21" s="14">
        <f t="shared" si="0"/>
        <v>300</v>
      </c>
    </row>
    <row r="22" spans="1:5" x14ac:dyDescent="0.2">
      <c r="A22" s="11">
        <v>1</v>
      </c>
      <c r="B22" s="12" t="s">
        <v>25</v>
      </c>
      <c r="C22" s="13" t="s">
        <v>30</v>
      </c>
      <c r="D22" s="14">
        <v>450</v>
      </c>
      <c r="E22" s="14">
        <f t="shared" si="0"/>
        <v>450</v>
      </c>
    </row>
    <row r="23" spans="1:5" x14ac:dyDescent="0.2">
      <c r="A23" s="11">
        <v>1</v>
      </c>
      <c r="B23" s="12" t="s">
        <v>26</v>
      </c>
      <c r="C23" s="13" t="s">
        <v>31</v>
      </c>
      <c r="D23" s="14">
        <v>450</v>
      </c>
      <c r="E23" s="14">
        <f t="shared" ref="E23:E26" si="1">+A23*D23</f>
        <v>450</v>
      </c>
    </row>
    <row r="24" spans="1:5" x14ac:dyDescent="0.2">
      <c r="A24" s="11">
        <v>1</v>
      </c>
      <c r="B24" s="12" t="s">
        <v>28</v>
      </c>
      <c r="C24" s="13" t="s">
        <v>32</v>
      </c>
      <c r="D24" s="14">
        <v>450</v>
      </c>
      <c r="E24" s="14">
        <f t="shared" si="1"/>
        <v>450</v>
      </c>
    </row>
    <row r="25" spans="1:5" x14ac:dyDescent="0.2">
      <c r="A25" s="11">
        <v>1</v>
      </c>
      <c r="B25" s="12" t="s">
        <v>27</v>
      </c>
      <c r="C25" s="13" t="s">
        <v>33</v>
      </c>
      <c r="D25" s="14">
        <v>450</v>
      </c>
      <c r="E25" s="14">
        <f t="shared" si="1"/>
        <v>450</v>
      </c>
    </row>
    <row r="26" spans="1:5" x14ac:dyDescent="0.2">
      <c r="A26" s="11">
        <v>1</v>
      </c>
      <c r="B26" s="12" t="s">
        <v>29</v>
      </c>
      <c r="C26" s="13" t="s">
        <v>34</v>
      </c>
      <c r="D26" s="14">
        <v>450</v>
      </c>
      <c r="E26" s="14">
        <f t="shared" si="1"/>
        <v>450</v>
      </c>
    </row>
    <row r="27" spans="1:5" x14ac:dyDescent="0.2">
      <c r="A27" s="11"/>
      <c r="B27" s="12"/>
      <c r="C27" s="13"/>
      <c r="D27" s="14"/>
      <c r="E27" s="14"/>
    </row>
    <row r="28" spans="1:5" ht="15.75" x14ac:dyDescent="0.25">
      <c r="A28" s="15" t="s">
        <v>22</v>
      </c>
      <c r="B28" s="15"/>
      <c r="C28" s="15"/>
      <c r="D28" s="15"/>
      <c r="E28" s="16">
        <f>SUM(E17:E27)</f>
        <v>4050</v>
      </c>
    </row>
    <row r="29" spans="1:5" ht="15.75" x14ac:dyDescent="0.25">
      <c r="A29" s="17" t="s">
        <v>23</v>
      </c>
      <c r="B29" s="18"/>
      <c r="C29" s="19"/>
      <c r="D29" s="20">
        <v>0.12</v>
      </c>
      <c r="E29" s="16">
        <f>E28*D29</f>
        <v>486</v>
      </c>
    </row>
    <row r="30" spans="1:5" ht="15.75" x14ac:dyDescent="0.25">
      <c r="A30" s="15" t="s">
        <v>24</v>
      </c>
      <c r="B30" s="15"/>
      <c r="C30" s="15"/>
      <c r="D30" s="15"/>
      <c r="E30" s="16">
        <f>+E28+E29</f>
        <v>4536</v>
      </c>
    </row>
  </sheetData>
  <mergeCells count="7">
    <mergeCell ref="A28:D28"/>
    <mergeCell ref="A29:C29"/>
    <mergeCell ref="A30:D30"/>
    <mergeCell ref="A3:C3"/>
    <mergeCell ref="A4:C4"/>
    <mergeCell ref="A15:E15"/>
    <mergeCell ref="A5:C5"/>
  </mergeCells>
  <pageMargins left="0.70866141732283472" right="0.70866141732283472" top="0.74803149606299213" bottom="0.74803149606299213" header="0.31496062992125984" footer="0.31496062992125984"/>
  <pageSetup paperSize="9" scale="9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2021-05-27T15:10:21Z</cp:lastPrinted>
  <dcterms:created xsi:type="dcterms:W3CDTF">2021-05-18T16:14:52Z</dcterms:created>
  <dcterms:modified xsi:type="dcterms:W3CDTF">2021-09-23T22:03:45Z</dcterms:modified>
</cp:coreProperties>
</file>