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POLICENTRO\Bodega Kennedy\"/>
    </mc:Choice>
  </mc:AlternateContent>
  <xr:revisionPtr revIDLastSave="0" documentId="13_ncr:1_{ADCE26EA-A39B-410A-A180-5DE7BC7123B0}" xr6:coauthVersionLast="47" xr6:coauthVersionMax="47" xr10:uidLastSave="{00000000-0000-0000-0000-000000000000}"/>
  <bookViews>
    <workbookView xWindow="-120" yWindow="-120" windowWidth="29040" windowHeight="15840" xr2:uid="{EE189191-F9B4-4F01-A133-B3D95C5611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9" i="1"/>
  <c r="E18" i="1"/>
  <c r="E19" i="1"/>
  <c r="E20" i="1"/>
  <c r="E21" i="1"/>
  <c r="E22" i="1"/>
  <c r="E23" i="1"/>
  <c r="E24" i="1"/>
  <c r="E25" i="1"/>
  <c r="E26" i="1"/>
  <c r="E27" i="1"/>
  <c r="E56" i="1" l="1"/>
  <c r="E57" i="1" s="1"/>
  <c r="E58" i="1" l="1"/>
</calcChain>
</file>

<file path=xl/sharedStrings.xml><?xml version="1.0" encoding="utf-8"?>
<sst xmlns="http://schemas.openxmlformats.org/spreadsheetml/2006/main" count="102" uniqueCount="91">
  <si>
    <t>INQUIORT S.A.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</si>
  <si>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</si>
  <si>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</si>
  <si>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</si>
  <si>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</si>
  <si>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</si>
  <si>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</si>
  <si>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</si>
  <si>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</si>
  <si>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</si>
  <si>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</si>
  <si>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</si>
  <si>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</si>
  <si>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</si>
  <si>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</si>
  <si>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</si>
  <si>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</si>
  <si>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</si>
  <si>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</si>
  <si>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</si>
  <si>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</si>
  <si>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6.5*50 TITANIO</t>
  </si>
  <si>
    <t>TORNILLO CANULADO 6.5*55 TITANIO</t>
  </si>
  <si>
    <t>TORNILLO CANULADO 6.5*60 TITANIO</t>
  </si>
  <si>
    <t>TORNILLO CANULADO 6.5*65 TITANIO</t>
  </si>
  <si>
    <t>TORNILLO CANULADO 6.5*70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</si>
  <si>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</si>
  <si>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</si>
  <si>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</si>
  <si>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</si>
  <si>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</si>
  <si>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</si>
  <si>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TORNILLO CANULADO 6.5*105 TITANIO</t>
  </si>
  <si>
    <t>TORNILLO CANULADO 6.5*110 TITANIO</t>
  </si>
  <si>
    <t>TORNILLO CANULADO 6.5*115 TITANIO</t>
  </si>
  <si>
    <t>TORNILLO CANULADO 6.5*120 TITANIO</t>
  </si>
  <si>
    <t>Ti-455.255</t>
  </si>
  <si>
    <t>Ti-455.260</t>
  </si>
  <si>
    <t>Ti-455.265</t>
  </si>
  <si>
    <t>Ti-455.270</t>
  </si>
  <si>
    <t>Ti-455.275</t>
  </si>
  <si>
    <t>Ti-455.280</t>
  </si>
  <si>
    <t>Ti-455.285</t>
  </si>
  <si>
    <t>Ti-455.290</t>
  </si>
  <si>
    <t>Ti-455.295</t>
  </si>
  <si>
    <t>Ti-455.300</t>
  </si>
  <si>
    <t>Ti-455.305</t>
  </si>
  <si>
    <t>Ti-455.310</t>
  </si>
  <si>
    <t>Ti-455.315</t>
  </si>
  <si>
    <t>Ti-455.320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</si>
  <si>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</si>
  <si>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</si>
  <si>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</si>
  <si>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</si>
  <si>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</si>
  <si>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</si>
  <si>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</si>
  <si>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</si>
  <si>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</si>
  <si>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</si>
  <si>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TORNILLO CANULADO 6.5 ACERO - TITANIO</t>
  </si>
  <si>
    <t xml:space="preserve">ROSCA 16MM </t>
  </si>
  <si>
    <t xml:space="preserve">ROSCA 32MM </t>
  </si>
  <si>
    <t>VAINA DE PROTECCION CON ALAMBRE DE GUIA BROCA 4.5 MM*10MM</t>
  </si>
  <si>
    <t>GUIA AJUSTABLE</t>
  </si>
  <si>
    <t>MEDIDOR DE PROFUNDIDAD</t>
  </si>
  <si>
    <t>AGUJA GUIA CON PUNTA ROSCADA 2.0 MM</t>
  </si>
  <si>
    <t>DESTORNILLADOR HEXAGONAL CANULADO DE PUNTA</t>
  </si>
  <si>
    <t>AGUJA DE LIMPIEZA 2.0MM</t>
  </si>
  <si>
    <t>GUIA DE BROCA CON DILATADOR PARA BROCA CANULADA</t>
  </si>
  <si>
    <t xml:space="preserve">PIN DE GUIA 2.0 MM </t>
  </si>
  <si>
    <t xml:space="preserve">BANDEJA INFERIOR </t>
  </si>
  <si>
    <t>BROCA CANULADO CON PROTECTOR 4.5 MM</t>
  </si>
  <si>
    <t>BROCA CANULADO  4.5 MM</t>
  </si>
  <si>
    <t>DESTORNILLADOR HEXAGONAL CANULADO CON CAMISA</t>
  </si>
  <si>
    <t xml:space="preserve">AVELLANADOR CANULADO 8MM EN T </t>
  </si>
  <si>
    <t>MACHO DE CANULADO (TARRAJA EN T)</t>
  </si>
  <si>
    <t>BROCA 3.2 MM</t>
  </si>
  <si>
    <t>BANDEJA SUPERIOR</t>
  </si>
  <si>
    <t>GUIA PARALELA AJUSTABLE + LLAVE</t>
  </si>
  <si>
    <t>GUIA PARA PIN</t>
  </si>
  <si>
    <t>Extractor de deslizamiento hexagonal</t>
  </si>
  <si>
    <t>BANDEJA MEDIA</t>
  </si>
  <si>
    <t>INSTRUMENTAL EQUIPO PFN</t>
  </si>
  <si>
    <t>CANTIDAD</t>
  </si>
  <si>
    <t>DESCRIPCIÓN</t>
  </si>
  <si>
    <t>SUBTOTAL SIN IMPUESTOS</t>
  </si>
  <si>
    <t xml:space="preserve">                                                                                                           IVA</t>
  </si>
  <si>
    <t>VALOR TOTAL</t>
  </si>
  <si>
    <t>ARANDELA 3.5 ACERO</t>
  </si>
  <si>
    <t xml:space="preserve">ARANDELA 3.5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</si>
</sst>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4" fillId="0" borderId="0" xfId="2" applyFont="1" applyAlignment="1">
      <alignment horizontal="center"/>
    </xf>
    <xf numFmtId="2" fontId="5" fillId="0" borderId="0" xfId="2" applyNumberFormat="1" applyFont="1" applyAlignment="1">
      <alignment horizontal="center"/>
    </xf>
    <xf numFmtId="164" fontId="6" fillId="0" borderId="1" xfId="0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Fill="1" applyBorder="1"/>
    <xf numFmtId="44" fontId="0" fillId="0" borderId="6" xfId="1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10" fillId="0" borderId="6" xfId="2" applyNumberFormat="1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10" fillId="0" borderId="6" xfId="2" applyFont="1" applyBorder="1" applyAlignment="1">
      <alignment horizontal="center" wrapText="1"/>
    </xf>
    <xf numFmtId="0" fontId="10" fillId="0" borderId="3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36BD6615-647F-4055-BDB6-A892660891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2</xdr:col>
      <xdr:colOff>3686518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4041F-F6EF-4D5C-8FB1-2894841A88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098924" y="293688"/>
          <a:ext cx="1721194" cy="83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3F74-002F-47E9-A572-45482FE9A796}">
  <dimension ref="A1:J81"/>
  <sheetViews>
    <sheetView tabSelected="1" topLeftCell="A10" zoomScaleNormal="100" workbookViewId="0">
      <selection activeCell="K41" sqref="K41"/>
    </sheetView>
  </sheetViews>
  <sheetFormatPr baseColWidth="10" defaultRowHeight="15" x14ac:dyDescent="0.25"/>
  <cols>
    <col min="1" max="1" width="10.28515625" bestFit="1" customWidth="1"/>
    <col min="2" max="2" width="17.28515625" style="36" bestFit="1" customWidth="1"/>
    <col min="3" max="3" width="63.5703125" bestFit="1" customWidth="1"/>
    <col min="4" max="4" width="10.5703125" bestFit="1" customWidth="1"/>
    <col min="5" max="5" width="11" bestFit="1" customWidth="1"/>
  </cols>
  <sheetData>
    <row r="1" spans="1:5" x14ac:dyDescent="0.25">
      <c r="A1" s="26"/>
      <c r="B1" s="26"/>
      <c r="C1" s="26"/>
    </row>
    <row r="3" spans="1:5" x14ac:dyDescent="0.25">
      <c r="A3" s="26" t="s">
        <v>0</v>
      </c>
      <c r="B3" s="26"/>
      <c r="C3" s="26"/>
    </row>
    <row r="4" spans="1:5" x14ac:dyDescent="0.25">
      <c r="A4" s="27" t="s">
        <v>1</v>
      </c>
      <c r="B4" s="27"/>
      <c r="C4" s="27"/>
    </row>
    <row r="5" spans="1:5" x14ac:dyDescent="0.25">
      <c r="A5" s="28" t="s">
        <v>2</v>
      </c>
      <c r="B5" s="28"/>
      <c r="C5" s="28"/>
    </row>
    <row r="6" spans="1:5" x14ac:dyDescent="0.25">
      <c r="A6" s="1"/>
      <c r="B6" s="1"/>
      <c r="C6" s="1"/>
    </row>
    <row r="7" spans="1:5" ht="15.75" thickBot="1" x14ac:dyDescent="0.3">
      <c r="A7" s="2"/>
      <c r="B7" s="2" t="s">
        <v>3</v>
      </c>
      <c r="C7" s="3">
        <v>44344</v>
      </c>
    </row>
    <row r="8" spans="1:5" ht="15.75" thickBot="1" x14ac:dyDescent="0.3">
      <c r="A8" s="2"/>
      <c r="B8" s="2" t="s">
        <v>4</v>
      </c>
      <c r="C8" s="4" t="s">
        <v>5</v>
      </c>
    </row>
    <row r="9" spans="1:5" ht="15.75" thickBot="1" x14ac:dyDescent="0.3">
      <c r="A9" s="2"/>
      <c r="B9" s="2" t="s">
        <v>6</v>
      </c>
      <c r="C9" s="5" t="s">
        <v>7</v>
      </c>
    </row>
    <row r="10" spans="1:5" ht="15.75" thickBot="1" x14ac:dyDescent="0.3">
      <c r="A10" s="2"/>
      <c r="B10" s="33" t="s">
        <v>8</v>
      </c>
      <c r="C10" s="6" t="s">
        <v>9</v>
      </c>
    </row>
    <row r="11" spans="1:5" ht="15.75" thickBot="1" x14ac:dyDescent="0.3">
      <c r="A11" s="2"/>
      <c r="B11" s="33" t="s">
        <v>10</v>
      </c>
      <c r="C11" s="6" t="s">
        <v>11</v>
      </c>
    </row>
    <row r="12" spans="1:5" ht="15.75" thickBot="1" x14ac:dyDescent="0.3">
      <c r="A12" s="2"/>
      <c r="B12" s="2" t="s">
        <v>12</v>
      </c>
      <c r="C12" s="6" t="s">
        <v>13</v>
      </c>
    </row>
    <row r="13" spans="1:5" ht="15.75" thickBot="1" x14ac:dyDescent="0.3">
      <c r="A13" s="2"/>
      <c r="B13" s="2" t="s">
        <v>14</v>
      </c>
      <c r="C13" s="6" t="s">
        <v>15</v>
      </c>
    </row>
    <row r="14" spans="1:5" x14ac:dyDescent="0.25">
      <c r="A14" s="2"/>
      <c r="B14" s="2"/>
      <c r="C14" s="7"/>
    </row>
    <row r="15" spans="1:5" ht="15.75" x14ac:dyDescent="0.25">
      <c r="A15" s="29" t="s">
        <v>60</v>
      </c>
      <c r="B15" s="30"/>
      <c r="C15" s="30"/>
      <c r="D15" s="30"/>
      <c r="E15" s="31"/>
    </row>
    <row r="16" spans="1:5" ht="31.5" x14ac:dyDescent="0.25">
      <c r="A16" s="8" t="s">
        <v>16</v>
      </c>
      <c r="B16" s="37" t="s">
        <v>17</v>
      </c>
      <c r="C16" s="9" t="s">
        <v>18</v>
      </c>
      <c r="D16" s="10" t="s">
        <v>19</v>
      </c>
      <c r="E16" s="10" t="s">
        <v>20</v>
      </c>
    </row>
    <row r="17" spans="1:5" ht="15.75" x14ac:dyDescent="0.25">
      <c r="A17" s="8"/>
      <c r="B17" s="37"/>
      <c r="C17" s="9" t="s">
        <v>61</v>
      </c>
      <c r="D17" s="10"/>
      <c r="E17" s="10"/>
    </row>
    <row r="18" spans="1:5" x14ac:dyDescent="0.25">
      <c r="A18" s="11">
        <v>2</v>
      </c>
      <c r="B18" s="34">
        <v>455250</v>
      </c>
      <c r="C18" s="11" t="s">
        <v>50</v>
      </c>
      <c r="D18" s="13">
        <v>180</v>
      </c>
      <c r="E18" s="13">
        <f t="shared" ref="E18:E55" si="0">A18*D18</f>
        <v>360</v>
      </c>
    </row>
    <row r="19" spans="1:5" x14ac:dyDescent="0.25">
      <c r="A19" s="11">
        <v>2</v>
      </c>
      <c r="B19" s="34">
        <v>455255</v>
      </c>
      <c r="C19" s="11" t="s">
        <v>51</v>
      </c>
      <c r="D19" s="13">
        <v>180</v>
      </c>
      <c r="E19" s="13">
        <f t="shared" si="0"/>
        <v>360</v>
      </c>
    </row>
    <row r="20" spans="1:5" x14ac:dyDescent="0.25">
      <c r="A20" s="11">
        <v>2</v>
      </c>
      <c r="B20" s="34">
        <v>455260</v>
      </c>
      <c r="C20" s="11" t="s">
        <v>52</v>
      </c>
      <c r="D20" s="13">
        <v>180</v>
      </c>
      <c r="E20" s="13">
        <f t="shared" si="0"/>
        <v>360</v>
      </c>
    </row>
    <row r="21" spans="1:5" x14ac:dyDescent="0.25">
      <c r="A21" s="11">
        <v>2</v>
      </c>
      <c r="B21" s="34">
        <v>455265</v>
      </c>
      <c r="C21" s="11" t="s">
        <v>53</v>
      </c>
      <c r="D21" s="13">
        <v>180</v>
      </c>
      <c r="E21" s="13">
        <f t="shared" si="0"/>
        <v>360</v>
      </c>
    </row>
    <row r="22" spans="1:5" x14ac:dyDescent="0.25">
      <c r="A22" s="11">
        <v>2</v>
      </c>
      <c r="B22" s="34">
        <v>455270</v>
      </c>
      <c r="C22" s="11" t="s">
        <v>54</v>
      </c>
      <c r="D22" s="13">
        <v>180</v>
      </c>
      <c r="E22" s="13">
        <f t="shared" si="0"/>
        <v>360</v>
      </c>
    </row>
    <row r="23" spans="1:5" x14ac:dyDescent="0.25">
      <c r="A23" s="11">
        <v>2</v>
      </c>
      <c r="B23" s="34">
        <v>455275</v>
      </c>
      <c r="C23" s="11" t="s">
        <v>55</v>
      </c>
      <c r="D23" s="13">
        <v>180</v>
      </c>
      <c r="E23" s="13">
        <f t="shared" si="0"/>
        <v>360</v>
      </c>
    </row>
    <row r="24" spans="1:5" x14ac:dyDescent="0.25">
      <c r="A24" s="11">
        <v>2</v>
      </c>
      <c r="B24" s="34">
        <v>455280</v>
      </c>
      <c r="C24" s="11" t="s">
        <v>56</v>
      </c>
      <c r="D24" s="13">
        <v>180</v>
      </c>
      <c r="E24" s="13">
        <f t="shared" si="0"/>
        <v>360</v>
      </c>
    </row>
    <row r="25" spans="1:5" x14ac:dyDescent="0.25">
      <c r="A25" s="11">
        <v>2</v>
      </c>
      <c r="B25" s="34">
        <v>455285</v>
      </c>
      <c r="C25" s="11" t="s">
        <v>57</v>
      </c>
      <c r="D25" s="13">
        <v>180</v>
      </c>
      <c r="E25" s="13">
        <f t="shared" si="0"/>
        <v>360</v>
      </c>
    </row>
    <row r="26" spans="1:5" x14ac:dyDescent="0.25">
      <c r="A26" s="11">
        <v>2</v>
      </c>
      <c r="B26" s="34">
        <v>455290</v>
      </c>
      <c r="C26" s="11" t="s">
        <v>58</v>
      </c>
      <c r="D26" s="13">
        <v>180</v>
      </c>
      <c r="E26" s="13">
        <f t="shared" si="0"/>
        <v>360</v>
      </c>
    </row>
    <row r="27" spans="1:5" x14ac:dyDescent="0.25">
      <c r="A27" s="11">
        <v>2</v>
      </c>
      <c r="B27" s="34">
        <v>455295</v>
      </c>
      <c r="C27" s="11" t="s">
        <v>59</v>
      </c>
      <c r="D27" s="13">
        <v>180</v>
      </c>
      <c r="E27" s="13">
        <f t="shared" si="0"/>
        <v>360</v>
      </c>
    </row>
    <row r="28" spans="1:5" x14ac:dyDescent="0.25">
      <c r="A28" s="11"/>
      <c r="B28" s="34"/>
      <c r="C28" s="15" t="s">
        <v>62</v>
      </c>
      <c r="D28" s="11"/>
      <c r="E28" s="11"/>
    </row>
    <row r="29" spans="1:5" x14ac:dyDescent="0.25">
      <c r="A29" s="11">
        <v>2</v>
      </c>
      <c r="B29" s="34">
        <v>455450</v>
      </c>
      <c r="C29" s="11" t="s">
        <v>50</v>
      </c>
      <c r="D29" s="13">
        <v>180</v>
      </c>
      <c r="E29" s="13">
        <f t="shared" si="0"/>
        <v>360</v>
      </c>
    </row>
    <row r="30" spans="1:5" x14ac:dyDescent="0.25">
      <c r="A30" s="11">
        <v>2</v>
      </c>
      <c r="B30" s="34">
        <v>455455</v>
      </c>
      <c r="C30" s="11" t="s">
        <v>51</v>
      </c>
      <c r="D30" s="13">
        <v>180</v>
      </c>
      <c r="E30" s="13">
        <f t="shared" si="0"/>
        <v>360</v>
      </c>
    </row>
    <row r="31" spans="1:5" x14ac:dyDescent="0.25">
      <c r="A31" s="11">
        <v>2</v>
      </c>
      <c r="B31" s="34">
        <v>455460</v>
      </c>
      <c r="C31" s="11" t="s">
        <v>52</v>
      </c>
      <c r="D31" s="13">
        <v>180</v>
      </c>
      <c r="E31" s="13">
        <f t="shared" si="0"/>
        <v>360</v>
      </c>
    </row>
    <row r="32" spans="1:5" x14ac:dyDescent="0.25">
      <c r="A32" s="11">
        <v>2</v>
      </c>
      <c r="B32" s="34">
        <v>455465</v>
      </c>
      <c r="C32" s="11" t="s">
        <v>53</v>
      </c>
      <c r="D32" s="13">
        <v>180</v>
      </c>
      <c r="E32" s="13">
        <f t="shared" si="0"/>
        <v>360</v>
      </c>
    </row>
    <row r="33" spans="1:5" x14ac:dyDescent="0.25">
      <c r="A33" s="11">
        <v>2</v>
      </c>
      <c r="B33" s="34">
        <v>455470</v>
      </c>
      <c r="C33" s="11" t="s">
        <v>54</v>
      </c>
      <c r="D33" s="13">
        <v>180</v>
      </c>
      <c r="E33" s="13">
        <f t="shared" si="0"/>
        <v>360</v>
      </c>
    </row>
    <row r="34" spans="1:5" x14ac:dyDescent="0.25">
      <c r="A34" s="11">
        <v>2</v>
      </c>
      <c r="B34" s="34">
        <v>455475</v>
      </c>
      <c r="C34" s="11" t="s">
        <v>55</v>
      </c>
      <c r="D34" s="13">
        <v>180</v>
      </c>
      <c r="E34" s="13">
        <f t="shared" si="0"/>
        <v>360</v>
      </c>
    </row>
    <row r="35" spans="1:5" x14ac:dyDescent="0.25">
      <c r="A35" s="11">
        <v>2</v>
      </c>
      <c r="B35" s="34">
        <v>455480</v>
      </c>
      <c r="C35" s="11" t="s">
        <v>56</v>
      </c>
      <c r="D35" s="13">
        <v>180</v>
      </c>
      <c r="E35" s="13">
        <f t="shared" si="0"/>
        <v>360</v>
      </c>
    </row>
    <row r="36" spans="1:5" x14ac:dyDescent="0.25">
      <c r="A36" s="11">
        <v>2</v>
      </c>
      <c r="B36" s="34">
        <v>455485</v>
      </c>
      <c r="C36" s="11" t="s">
        <v>57</v>
      </c>
      <c r="D36" s="13">
        <v>180</v>
      </c>
      <c r="E36" s="13">
        <f t="shared" si="0"/>
        <v>360</v>
      </c>
    </row>
    <row r="37" spans="1:5" x14ac:dyDescent="0.25">
      <c r="A37" s="11">
        <v>2</v>
      </c>
      <c r="B37" s="34">
        <v>455490</v>
      </c>
      <c r="C37" s="11" t="s">
        <v>58</v>
      </c>
      <c r="D37" s="13">
        <v>180</v>
      </c>
      <c r="E37" s="13">
        <f t="shared" si="0"/>
        <v>360</v>
      </c>
    </row>
    <row r="38" spans="1:5" x14ac:dyDescent="0.25">
      <c r="A38" s="11">
        <v>2</v>
      </c>
      <c r="B38" s="34">
        <v>455495</v>
      </c>
      <c r="C38" s="11" t="s">
        <v>59</v>
      </c>
      <c r="D38" s="13">
        <v>180</v>
      </c>
      <c r="E38" s="13">
        <f t="shared" si="0"/>
        <v>360</v>
      </c>
    </row>
    <row r="39" spans="1:5" x14ac:dyDescent="0.25">
      <c r="A39" s="11">
        <v>4</v>
      </c>
      <c r="B39" s="35">
        <v>6</v>
      </c>
      <c r="C39" s="12" t="s">
        <v>89</v>
      </c>
      <c r="D39" s="11">
        <v>30</v>
      </c>
      <c r="E39" s="13">
        <f t="shared" si="0"/>
        <v>120</v>
      </c>
    </row>
    <row r="40" spans="1:5" x14ac:dyDescent="0.25">
      <c r="A40" s="11">
        <v>3</v>
      </c>
      <c r="B40" s="35" t="s">
        <v>36</v>
      </c>
      <c r="C40" s="11" t="s">
        <v>21</v>
      </c>
      <c r="D40" s="13">
        <v>188</v>
      </c>
      <c r="E40" s="13">
        <f t="shared" si="0"/>
        <v>564</v>
      </c>
    </row>
    <row r="41" spans="1:5" x14ac:dyDescent="0.25">
      <c r="A41" s="11">
        <v>3</v>
      </c>
      <c r="B41" s="35" t="s">
        <v>36</v>
      </c>
      <c r="C41" s="11" t="s">
        <v>22</v>
      </c>
      <c r="D41" s="13">
        <v>188</v>
      </c>
      <c r="E41" s="13">
        <f t="shared" si="0"/>
        <v>564</v>
      </c>
    </row>
    <row r="42" spans="1:5" x14ac:dyDescent="0.25">
      <c r="A42" s="11">
        <v>3</v>
      </c>
      <c r="B42" s="35" t="s">
        <v>37</v>
      </c>
      <c r="C42" s="11" t="s">
        <v>23</v>
      </c>
      <c r="D42" s="13">
        <v>188</v>
      </c>
      <c r="E42" s="13">
        <f t="shared" si="0"/>
        <v>564</v>
      </c>
    </row>
    <row r="43" spans="1:5" x14ac:dyDescent="0.25">
      <c r="A43" s="11">
        <v>3</v>
      </c>
      <c r="B43" s="35" t="s">
        <v>38</v>
      </c>
      <c r="C43" s="11" t="s">
        <v>24</v>
      </c>
      <c r="D43" s="13">
        <v>188</v>
      </c>
      <c r="E43" s="13">
        <f t="shared" si="0"/>
        <v>564</v>
      </c>
    </row>
    <row r="44" spans="1:5" x14ac:dyDescent="0.25">
      <c r="A44" s="11">
        <v>3</v>
      </c>
      <c r="B44" s="35" t="s">
        <v>39</v>
      </c>
      <c r="C44" s="11" t="s">
        <v>25</v>
      </c>
      <c r="D44" s="13">
        <v>188</v>
      </c>
      <c r="E44" s="13">
        <f t="shared" si="0"/>
        <v>564</v>
      </c>
    </row>
    <row r="45" spans="1:5" x14ac:dyDescent="0.25">
      <c r="A45" s="11">
        <v>3</v>
      </c>
      <c r="B45" s="35" t="s">
        <v>40</v>
      </c>
      <c r="C45" s="11" t="s">
        <v>26</v>
      </c>
      <c r="D45" s="13">
        <v>188</v>
      </c>
      <c r="E45" s="13">
        <f t="shared" si="0"/>
        <v>564</v>
      </c>
    </row>
    <row r="46" spans="1:5" x14ac:dyDescent="0.25">
      <c r="A46" s="11">
        <v>3</v>
      </c>
      <c r="B46" s="35" t="s">
        <v>41</v>
      </c>
      <c r="C46" s="11" t="s">
        <v>27</v>
      </c>
      <c r="D46" s="13">
        <v>188</v>
      </c>
      <c r="E46" s="13">
        <f t="shared" si="0"/>
        <v>564</v>
      </c>
    </row>
    <row r="47" spans="1:5" x14ac:dyDescent="0.25">
      <c r="A47" s="11">
        <v>3</v>
      </c>
      <c r="B47" s="35" t="s">
        <v>42</v>
      </c>
      <c r="C47" s="11" t="s">
        <v>28</v>
      </c>
      <c r="D47" s="13">
        <v>188</v>
      </c>
      <c r="E47" s="13">
        <f t="shared" si="0"/>
        <v>564</v>
      </c>
    </row>
    <row r="48" spans="1:5" x14ac:dyDescent="0.25">
      <c r="A48" s="11">
        <v>3</v>
      </c>
      <c r="B48" s="35" t="s">
        <v>43</v>
      </c>
      <c r="C48" s="11" t="s">
        <v>29</v>
      </c>
      <c r="D48" s="13">
        <v>188</v>
      </c>
      <c r="E48" s="13">
        <f t="shared" si="0"/>
        <v>564</v>
      </c>
    </row>
    <row r="49" spans="1:10" x14ac:dyDescent="0.25">
      <c r="A49" s="11">
        <v>3</v>
      </c>
      <c r="B49" s="35" t="s">
        <v>44</v>
      </c>
      <c r="C49" s="11" t="s">
        <v>30</v>
      </c>
      <c r="D49" s="13">
        <v>188</v>
      </c>
      <c r="E49" s="13">
        <f t="shared" si="0"/>
        <v>564</v>
      </c>
    </row>
    <row r="50" spans="1:10" x14ac:dyDescent="0.25">
      <c r="A50" s="11">
        <v>3</v>
      </c>
      <c r="B50" s="35" t="s">
        <v>45</v>
      </c>
      <c r="C50" s="11" t="s">
        <v>31</v>
      </c>
      <c r="D50" s="13">
        <v>188</v>
      </c>
      <c r="E50" s="13">
        <f t="shared" si="0"/>
        <v>564</v>
      </c>
    </row>
    <row r="51" spans="1:10" x14ac:dyDescent="0.25">
      <c r="A51" s="11">
        <v>2</v>
      </c>
      <c r="B51" s="35" t="s">
        <v>46</v>
      </c>
      <c r="C51" s="11" t="s">
        <v>32</v>
      </c>
      <c r="D51" s="13">
        <v>188</v>
      </c>
      <c r="E51" s="13">
        <f t="shared" si="0"/>
        <v>376</v>
      </c>
    </row>
    <row r="52" spans="1:10" x14ac:dyDescent="0.25">
      <c r="A52" s="11">
        <v>2</v>
      </c>
      <c r="B52" s="35" t="s">
        <v>47</v>
      </c>
      <c r="C52" s="11" t="s">
        <v>33</v>
      </c>
      <c r="D52" s="13">
        <v>188</v>
      </c>
      <c r="E52" s="13">
        <f t="shared" si="0"/>
        <v>376</v>
      </c>
    </row>
    <row r="53" spans="1:10" x14ac:dyDescent="0.25">
      <c r="A53" s="11">
        <v>2</v>
      </c>
      <c r="B53" s="35" t="s">
        <v>48</v>
      </c>
      <c r="C53" s="11" t="s">
        <v>34</v>
      </c>
      <c r="D53" s="13">
        <v>188</v>
      </c>
      <c r="E53" s="13">
        <f t="shared" si="0"/>
        <v>376</v>
      </c>
    </row>
    <row r="54" spans="1:10" x14ac:dyDescent="0.25">
      <c r="A54" s="11">
        <v>2</v>
      </c>
      <c r="B54" s="35" t="s">
        <v>49</v>
      </c>
      <c r="C54" s="11" t="s">
        <v>35</v>
      </c>
      <c r="D54" s="13">
        <v>188</v>
      </c>
      <c r="E54" s="13">
        <f t="shared" si="0"/>
        <v>376</v>
      </c>
    </row>
    <row r="55" spans="1:10" x14ac:dyDescent="0.25">
      <c r="A55" s="11">
        <v>5</v>
      </c>
      <c r="B55" s="35">
        <v>9</v>
      </c>
      <c r="C55" s="12" t="s">
        <v>90</v>
      </c>
      <c r="D55" s="13">
        <v>40</v>
      </c>
      <c r="E55" s="13">
        <f t="shared" si="0"/>
        <v>200</v>
      </c>
    </row>
    <row r="56" spans="1:10" x14ac:dyDescent="0.25">
      <c r="A56" s="22" t="s">
        <v>86</v>
      </c>
      <c r="B56" s="22"/>
      <c r="C56" s="22"/>
      <c r="D56" s="22"/>
      <c r="E56" s="13">
        <f>SUM(E18:E55)</f>
        <v>15228</v>
      </c>
    </row>
    <row r="57" spans="1:10" x14ac:dyDescent="0.25">
      <c r="A57" s="23" t="s">
        <v>87</v>
      </c>
      <c r="B57" s="24"/>
      <c r="C57" s="25"/>
      <c r="D57" s="20">
        <v>0.12</v>
      </c>
      <c r="E57" s="13">
        <f>+E56*D57</f>
        <v>1827.36</v>
      </c>
    </row>
    <row r="58" spans="1:10" x14ac:dyDescent="0.25">
      <c r="A58" s="22" t="s">
        <v>88</v>
      </c>
      <c r="B58" s="22"/>
      <c r="C58" s="22"/>
      <c r="D58" s="22"/>
      <c r="E58" s="13">
        <f>+E56+E57</f>
        <v>17055.36</v>
      </c>
    </row>
    <row r="60" spans="1:10" ht="15.75" x14ac:dyDescent="0.25">
      <c r="A60" s="32" t="s">
        <v>83</v>
      </c>
      <c r="B60" s="32"/>
      <c r="C60" s="32"/>
      <c r="D60" s="32"/>
      <c r="G60" s="17"/>
      <c r="H60" s="18"/>
      <c r="I60" s="19"/>
      <c r="J60" s="19"/>
    </row>
    <row r="61" spans="1:10" x14ac:dyDescent="0.25">
      <c r="B61" s="16" t="s">
        <v>84</v>
      </c>
      <c r="C61" s="21" t="s">
        <v>85</v>
      </c>
      <c r="D61" s="21"/>
      <c r="G61" s="17"/>
      <c r="H61" s="18"/>
      <c r="I61" s="19"/>
      <c r="J61" s="19"/>
    </row>
    <row r="62" spans="1:10" x14ac:dyDescent="0.25">
      <c r="B62" s="35"/>
      <c r="C62" s="14" t="s">
        <v>71</v>
      </c>
    </row>
    <row r="63" spans="1:10" x14ac:dyDescent="0.25">
      <c r="B63" s="35">
        <v>1</v>
      </c>
      <c r="C63" s="12" t="s">
        <v>65</v>
      </c>
    </row>
    <row r="64" spans="1:10" x14ac:dyDescent="0.25">
      <c r="B64" s="35">
        <v>2</v>
      </c>
      <c r="C64" s="11" t="s">
        <v>72</v>
      </c>
    </row>
    <row r="65" spans="2:3" x14ac:dyDescent="0.25">
      <c r="B65" s="35">
        <v>1</v>
      </c>
      <c r="C65" s="11" t="s">
        <v>73</v>
      </c>
    </row>
    <row r="66" spans="2:3" x14ac:dyDescent="0.25">
      <c r="B66" s="35">
        <v>1</v>
      </c>
      <c r="C66" s="11" t="s">
        <v>67</v>
      </c>
    </row>
    <row r="67" spans="2:3" x14ac:dyDescent="0.25">
      <c r="B67" s="35">
        <v>1</v>
      </c>
      <c r="C67" s="11" t="s">
        <v>74</v>
      </c>
    </row>
    <row r="68" spans="2:3" x14ac:dyDescent="0.25">
      <c r="B68" s="35">
        <v>1</v>
      </c>
      <c r="C68" s="11" t="s">
        <v>68</v>
      </c>
    </row>
    <row r="69" spans="2:3" x14ac:dyDescent="0.25">
      <c r="B69" s="35">
        <v>1</v>
      </c>
      <c r="C69" s="11" t="s">
        <v>75</v>
      </c>
    </row>
    <row r="70" spans="2:3" x14ac:dyDescent="0.25">
      <c r="B70" s="35">
        <v>1</v>
      </c>
      <c r="C70" s="11" t="s">
        <v>76</v>
      </c>
    </row>
    <row r="71" spans="2:3" x14ac:dyDescent="0.25">
      <c r="B71" s="35"/>
      <c r="C71" s="14" t="s">
        <v>82</v>
      </c>
    </row>
    <row r="72" spans="2:3" x14ac:dyDescent="0.25">
      <c r="B72" s="35">
        <v>1</v>
      </c>
      <c r="C72" s="11" t="s">
        <v>63</v>
      </c>
    </row>
    <row r="73" spans="2:3" x14ac:dyDescent="0.25">
      <c r="B73" s="35">
        <v>1</v>
      </c>
      <c r="C73" s="11" t="s">
        <v>69</v>
      </c>
    </row>
    <row r="74" spans="2:3" x14ac:dyDescent="0.25">
      <c r="B74" s="35">
        <v>1</v>
      </c>
      <c r="C74" s="11" t="s">
        <v>77</v>
      </c>
    </row>
    <row r="75" spans="2:3" x14ac:dyDescent="0.25">
      <c r="B75" s="35">
        <v>3</v>
      </c>
      <c r="C75" s="11" t="s">
        <v>66</v>
      </c>
    </row>
    <row r="76" spans="2:3" x14ac:dyDescent="0.25">
      <c r="B76" s="35">
        <v>5</v>
      </c>
      <c r="C76" s="11" t="s">
        <v>70</v>
      </c>
    </row>
    <row r="77" spans="2:3" x14ac:dyDescent="0.25">
      <c r="B77" s="35"/>
      <c r="C77" s="14" t="s">
        <v>78</v>
      </c>
    </row>
    <row r="78" spans="2:3" x14ac:dyDescent="0.25">
      <c r="B78" s="35">
        <v>1</v>
      </c>
      <c r="C78" s="11" t="s">
        <v>64</v>
      </c>
    </row>
    <row r="79" spans="2:3" x14ac:dyDescent="0.25">
      <c r="B79" s="35">
        <v>1</v>
      </c>
      <c r="C79" s="11" t="s">
        <v>79</v>
      </c>
    </row>
    <row r="80" spans="2:3" x14ac:dyDescent="0.25">
      <c r="B80" s="35">
        <v>1</v>
      </c>
      <c r="C80" s="11" t="s">
        <v>80</v>
      </c>
    </row>
    <row r="81" spans="2:3" x14ac:dyDescent="0.25">
      <c r="B81" s="35">
        <v>1</v>
      </c>
      <c r="C81" s="11" t="s">
        <v>81</v>
      </c>
    </row>
  </sheetData>
  <mergeCells count="10">
    <mergeCell ref="C61:D61"/>
    <mergeCell ref="A56:D56"/>
    <mergeCell ref="A57:C57"/>
    <mergeCell ref="A58:D58"/>
    <mergeCell ref="A1:C1"/>
    <mergeCell ref="A3:C3"/>
    <mergeCell ref="A4:C4"/>
    <mergeCell ref="A5:C5"/>
    <mergeCell ref="A15:E15"/>
    <mergeCell ref="A60:D60"/>
  </mergeCells>
  <pageMargins left="0.7" right="0.7" top="0.75" bottom="0.75" header="0.3" footer="0.3"/>
  <pageSetup paperSize="9" scale="7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2021-05-28T17:56:48Z</cp:lastPrinted>
  <dcterms:created xsi:type="dcterms:W3CDTF">2021-05-28T15:51:02Z</dcterms:created>
  <dcterms:modified xsi:type="dcterms:W3CDTF">2022-04-20T21:24:11Z</dcterms:modified>
</cp:coreProperties>
</file>