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POLICENTRO\Bodega Kennedy\"/>
    </mc:Choice>
  </mc:AlternateContent>
  <xr:revisionPtr revIDLastSave="0" documentId="13_ncr:1_{CF541BA0-48B2-4415-8FCB-D1D5BC3FC745}" xr6:coauthVersionLast="37" xr6:coauthVersionMax="37" xr10:uidLastSave="{00000000-0000-0000-0000-000000000000}"/>
  <bookViews>
    <workbookView xWindow="0" yWindow="0" windowWidth="28800" windowHeight="12225" activeTab="1" xr2:uid="{E5F1C7EB-E42B-4F48-BA1A-973191A52234}"/>
  </bookViews>
  <sheets>
    <sheet name="Hoja1" sheetId="1" r:id="rId1"/>
    <sheet name="REM. FINAL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3" i="2"/>
  <c r="E32" i="2"/>
  <c r="E31" i="2"/>
  <c r="E30" i="2"/>
  <c r="E29" i="2"/>
  <c r="E28" i="2"/>
  <c r="E19" i="2" l="1"/>
  <c r="E41" i="2" l="1"/>
  <c r="E40" i="2"/>
  <c r="E39" i="2"/>
  <c r="E38" i="2"/>
  <c r="E37" i="2"/>
  <c r="E36" i="2"/>
  <c r="E35" i="2"/>
  <c r="E27" i="2"/>
  <c r="E26" i="2"/>
  <c r="E25" i="2"/>
  <c r="E24" i="2"/>
  <c r="E23" i="2"/>
  <c r="E22" i="2"/>
  <c r="E21" i="2"/>
  <c r="E20" i="2"/>
  <c r="E42" i="2" l="1"/>
  <c r="E43" i="2" s="1"/>
  <c r="E44" i="2" s="1"/>
  <c r="E32" i="1"/>
  <c r="E31" i="1"/>
  <c r="E30" i="1"/>
  <c r="E29" i="1"/>
  <c r="E28" i="1"/>
  <c r="E27" i="1"/>
  <c r="E26" i="1"/>
  <c r="E25" i="1"/>
  <c r="E24" i="1"/>
  <c r="E23" i="1"/>
  <c r="E22" i="1"/>
  <c r="E18" i="1"/>
  <c r="E19" i="1"/>
  <c r="E20" i="1"/>
  <c r="E21" i="1"/>
  <c r="E17" i="1"/>
</calcChain>
</file>

<file path=xl/sharedStrings.xml><?xml version="1.0" encoding="utf-8"?>
<sst xmlns="http://schemas.openxmlformats.org/spreadsheetml/2006/main" count="115" uniqueCount="68">
  <si>
    <t>RUC: 0993007803001</t>
  </si>
  <si>
    <t>INSUMOS QUIRURGICOS ORTOMACX INQUIORT S.A.</t>
  </si>
  <si>
    <t>INQUIORT</t>
  </si>
  <si>
    <t>NOTA DE ENTREGA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</si>
  <si>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</si>
  <si>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</si>
  <si>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</si>
  <si>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</si>
  <si>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</si>
  <si>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</si>
  <si>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</si>
  <si>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</si>
  <si>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2292325 04-2090039</t>
  </si>
  <si>
    <t>Motivo de Traslado :</t>
  </si>
  <si>
    <t>VENTA-CIRUGIA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</si>
  <si>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</si>
  <si>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</si>
  <si>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</si>
  <si>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</si>
  <si>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</si>
  <si>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</si>
  <si>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</si>
  <si>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PLACA 1/3 DE TUBO *05 ORIF. ACERO</t>
  </si>
  <si>
    <t>PLACA 1/3 DE TUBO *06 ORIF. ACERO</t>
  </si>
  <si>
    <t>PLACA 1/3 DE TUBO *07 ORIF. ACERO</t>
  </si>
  <si>
    <t>PLACA 1/3 DE TUBO *08 ORIF. ACERO</t>
  </si>
  <si>
    <t>PLACA 1/3 DE TUBO *10 ORIF. ACERO</t>
  </si>
  <si>
    <t>PLACA 1/3 DE TUBO BLOQ. *06 ORIF. ACERO</t>
  </si>
  <si>
    <t>PLACA 1/3 DE TUBO BLOQ. *07 ORIF. ACERO</t>
  </si>
  <si>
    <t>PLACA 1/3 DE TUBO BLOQ. *08 ORIF. ACERO</t>
  </si>
  <si>
    <t>PLACA 1/3 DE TUBO BLOQ. *11 ORIF. ACERO</t>
  </si>
  <si>
    <t>PLACA 1/3 DE TUBO X 04 ORIF. TITANIO</t>
  </si>
  <si>
    <t>PLACA 1/3 DE TUBO X 05 ORIF. TITANIO</t>
  </si>
  <si>
    <t>PLACA 1/3 DE TUBO X 06 ORIF. TITANIO</t>
  </si>
  <si>
    <t>PLACA 1/3 DE TUBO X 07 ORIF. TITANIO</t>
  </si>
  <si>
    <t>PLACA 1/3 DE TUBO X 08 ORIF. TITANIO</t>
  </si>
  <si>
    <t>PLACA 1/3 DE TUBO X 09 ORIF. TITANIO</t>
  </si>
  <si>
    <t>PLACA 1/3 DE TUBO X 10 ORIF. TITANIO</t>
  </si>
  <si>
    <t>Ti-SF-138.104</t>
  </si>
  <si>
    <t>Ti-SF-138.105</t>
  </si>
  <si>
    <t>Ti-SF-138.106</t>
  </si>
  <si>
    <t>Ti-SF-138.107</t>
  </si>
  <si>
    <t>Ti-SF-138.108</t>
  </si>
  <si>
    <t>Ti-SF-138.109</t>
  </si>
  <si>
    <t>Ti-SF-138.110</t>
  </si>
  <si>
    <t>SF-138.106</t>
  </si>
  <si>
    <t>SF-138.107</t>
  </si>
  <si>
    <t>SF-138.108</t>
  </si>
  <si>
    <t>SF-138.111</t>
  </si>
  <si>
    <t>INQUIORT S.A.</t>
  </si>
  <si>
    <t>(04) 228-9666</t>
  </si>
  <si>
    <t>VENTA-CONSIGNACION</t>
  </si>
  <si>
    <t>PLACA 1/3 DE CAÑA 3.5 MM SENCILLA/BLOQUEADAS TITANIO/ACERO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</si>
  <si>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</si>
  <si>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</si>
  <si>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</si>
  <si>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</si>
  <si>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</si>
  <si>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</si>
  <si>
    <t>DR. LAMA</t>
  </si>
  <si>
    <t xml:space="preserve">Ti-SF-138.104            </t>
  </si>
  <si>
    <t xml:space="preserve">Ti-SF-138.106            </t>
  </si>
  <si>
    <t xml:space="preserve">Ti-SF-138.107            </t>
  </si>
  <si>
    <t xml:space="preserve">Ti-SF-138.108            </t>
  </si>
  <si>
    <t xml:space="preserve">Ti-SF-138.109            </t>
  </si>
  <si>
    <t xml:space="preserve">Ti-SF-138.110            </t>
  </si>
  <si>
    <t>Ti-SF-138.112</t>
  </si>
  <si>
    <t>PLACA 1/3 DE TUBO X 12 ORIF.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</si>
</sst>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8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5">
    <xf numFmtId="0" fontId="0" fillId="0" borderId="0" xfId="0"/>
    <xf numFmtId="0" fontId="1" fillId="0" borderId="0" xfId="2" applyFont="1" applyAlignment="1">
      <alignment horizontal="center"/>
    </xf>
    <xf numFmtId="44" fontId="1" fillId="0" borderId="0" xfId="1" applyFont="1" applyFill="1"/>
    <xf numFmtId="0" fontId="1" fillId="0" borderId="0" xfId="2" applyFont="1"/>
    <xf numFmtId="2" fontId="5" fillId="0" borderId="0" xfId="2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2" fontId="1" fillId="0" borderId="0" xfId="2" applyNumberFormat="1" applyFont="1" applyAlignment="1">
      <alignment horizontal="left"/>
    </xf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2" fontId="2" fillId="0" borderId="3" xfId="2" applyNumberFormat="1" applyFont="1" applyBorder="1" applyAlignment="1" applyProtection="1">
      <alignment horizontal="center" vertical="center" wrapText="1" readingOrder="1"/>
      <protection locked="0"/>
    </xf>
    <xf numFmtId="0" fontId="2" fillId="0" borderId="3" xfId="2" applyFont="1" applyBorder="1" applyAlignment="1" applyProtection="1">
      <alignment horizontal="center" vertical="center" readingOrder="1"/>
      <protection locked="0"/>
    </xf>
    <xf numFmtId="0" fontId="2" fillId="0" borderId="3" xfId="2" applyFont="1" applyBorder="1" applyAlignment="1" applyProtection="1">
      <alignment horizontal="center" vertical="center" wrapText="1" readingOrder="1"/>
      <protection locked="0"/>
    </xf>
    <xf numFmtId="44" fontId="2" fillId="0" borderId="3" xfId="1" applyFont="1" applyFill="1" applyBorder="1" applyAlignment="1" applyProtection="1">
      <alignment horizontal="center" vertical="center" wrapText="1" readingOrder="1"/>
      <protection locked="0"/>
    </xf>
    <xf numFmtId="0" fontId="0" fillId="0" borderId="3" xfId="0" applyBorder="1"/>
    <xf numFmtId="0" fontId="9" fillId="0" borderId="3" xfId="0" applyFont="1" applyBorder="1" applyAlignment="1">
      <alignment horizontal="left" vertical="top"/>
    </xf>
    <xf numFmtId="44" fontId="0" fillId="0" borderId="3" xfId="1" applyFont="1" applyBorder="1"/>
    <xf numFmtId="3" fontId="0" fillId="0" borderId="3" xfId="0" applyNumberFormat="1" applyBorder="1" applyAlignment="1">
      <alignment horizontal="left"/>
    </xf>
    <xf numFmtId="2" fontId="0" fillId="0" borderId="3" xfId="0" applyNumberFormat="1" applyBorder="1"/>
    <xf numFmtId="0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0" xfId="0" applyFont="1"/>
    <xf numFmtId="0" fontId="13" fillId="0" borderId="0" xfId="2" applyFont="1" applyAlignment="1">
      <alignment horizontal="center"/>
    </xf>
    <xf numFmtId="2" fontId="14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left"/>
    </xf>
    <xf numFmtId="164" fontId="15" fillId="0" borderId="1" xfId="0" applyNumberFormat="1" applyFont="1" applyBorder="1" applyAlignment="1">
      <alignment horizontal="left"/>
    </xf>
    <xf numFmtId="0" fontId="15" fillId="0" borderId="0" xfId="0" applyFont="1" applyBorder="1" applyAlignment="1"/>
    <xf numFmtId="49" fontId="15" fillId="0" borderId="2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left" vertical="top"/>
    </xf>
    <xf numFmtId="44" fontId="12" fillId="0" borderId="3" xfId="1" applyFont="1" applyBorder="1"/>
    <xf numFmtId="0" fontId="12" fillId="0" borderId="3" xfId="0" applyFont="1" applyBorder="1" applyAlignment="1">
      <alignment horizontal="center"/>
    </xf>
    <xf numFmtId="44" fontId="12" fillId="0" borderId="3" xfId="1" applyFont="1" applyBorder="1" applyAlignment="1"/>
    <xf numFmtId="9" fontId="11" fillId="0" borderId="3" xfId="2" applyNumberFormat="1" applyFont="1" applyBorder="1" applyAlignment="1">
      <alignment wrapText="1"/>
    </xf>
    <xf numFmtId="0" fontId="11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1" fillId="0" borderId="4" xfId="2" applyFont="1" applyBorder="1" applyAlignment="1">
      <alignment horizontal="center" wrapText="1"/>
    </xf>
    <xf numFmtId="0" fontId="11" fillId="0" borderId="5" xfId="2" applyFont="1" applyBorder="1" applyAlignment="1">
      <alignment horizontal="center" wrapText="1"/>
    </xf>
    <xf numFmtId="0" fontId="11" fillId="0" borderId="6" xfId="2" applyFont="1" applyBorder="1" applyAlignment="1">
      <alignment horizontal="center" wrapText="1"/>
    </xf>
    <xf numFmtId="0" fontId="12" fillId="0" borderId="3" xfId="0" applyNumberFormat="1" applyFont="1" applyFill="1" applyBorder="1"/>
    <xf numFmtId="0" fontId="11" fillId="0" borderId="3" xfId="2" applyFont="1" applyBorder="1" applyAlignment="1">
      <alignment horizontal="right" wrapText="1"/>
    </xf>
  </cellXfs>
  <cellStyles count="3">
    <cellStyle name="Moneda" xfId="1" builtinId="4"/>
    <cellStyle name="Normal" xfId="0" builtinId="0"/>
    <cellStyle name="Normal 2" xfId="2" xr:uid="{F24BF25C-2FC0-436C-A06E-6559F4A963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1514475</xdr:colOff>
      <xdr:row>1</xdr:row>
      <xdr:rowOff>38100</xdr:rowOff>
    </xdr:from>
    <xdr:to>
      <xdr:col>5</xdr:col>
      <xdr:colOff>95251</xdr:colOff>
      <xdr:row>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52E610-5933-43A4-877A-858825AF0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07" t="10244" r="10457" b="26755"/>
        <a:stretch/>
      </xdr:blipFill>
      <xdr:spPr>
        <a:xfrm>
          <a:off x="3514725" y="228600"/>
          <a:ext cx="2019301" cy="733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180975</xdr:rowOff>
    </xdr:from>
    <xdr:to>
      <xdr:col>2</xdr:col>
      <xdr:colOff>590550</xdr:colOff>
      <xdr:row>5</xdr:row>
      <xdr:rowOff>4392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C76B45-0D62-43CE-BA4E-C2A5032E07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3850" y="180975"/>
          <a:ext cx="2257425" cy="1061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A4BF-7738-4952-9059-A44730666F5D}">
  <dimension ref="A2:E32"/>
  <sheetViews>
    <sheetView workbookViewId="0">
      <selection activeCell="B37" sqref="B37"/>
    </sheetView>
  </sheetViews>
  <sheetFormatPr baseColWidth="10" defaultRowHeight="15" x14ac:dyDescent="0.25"/>
  <cols>
    <col min="1" max="1" width="10.28515625" bestFit="1" customWidth="1"/>
    <col min="2" max="2" width="19.7109375" bestFit="1" customWidth="1"/>
    <col min="3" max="3" width="33.28515625" bestFit="1" customWidth="1"/>
    <col min="4" max="4" width="9.85546875" bestFit="1" customWidth="1"/>
    <col min="5" max="5" width="8.42578125" bestFit="1" customWidth="1"/>
  </cols>
  <sheetData>
    <row r="2" spans="1:5" x14ac:dyDescent="0.25">
      <c r="A2" s="42" t="s">
        <v>2</v>
      </c>
      <c r="B2" s="42"/>
      <c r="C2" s="42"/>
    </row>
    <row r="3" spans="1:5" x14ac:dyDescent="0.25">
      <c r="A3" s="43" t="s">
        <v>1</v>
      </c>
      <c r="B3" s="43"/>
      <c r="C3" s="43"/>
    </row>
    <row r="4" spans="1:5" x14ac:dyDescent="0.25">
      <c r="A4" s="44" t="s">
        <v>0</v>
      </c>
      <c r="B4" s="44"/>
      <c r="C4" s="44"/>
    </row>
    <row r="5" spans="1:5" x14ac:dyDescent="0.25">
      <c r="A5" s="43" t="s">
        <v>3</v>
      </c>
      <c r="B5" s="43"/>
      <c r="C5" s="43"/>
      <c r="D5" s="2"/>
      <c r="E5" s="2"/>
    </row>
    <row r="6" spans="1:5" x14ac:dyDescent="0.25">
      <c r="A6" s="1"/>
      <c r="B6" s="1"/>
      <c r="C6" s="1"/>
      <c r="D6" s="2"/>
      <c r="E6" s="2"/>
    </row>
    <row r="7" spans="1:5" ht="15.75" thickBot="1" x14ac:dyDescent="0.3">
      <c r="A7" s="3"/>
      <c r="B7" s="4" t="s">
        <v>4</v>
      </c>
      <c r="C7" s="5">
        <v>44296</v>
      </c>
      <c r="D7" s="2"/>
      <c r="E7" s="2"/>
    </row>
    <row r="8" spans="1:5" ht="15.75" thickBot="1" x14ac:dyDescent="0.3">
      <c r="A8" s="3"/>
      <c r="B8" s="6" t="s">
        <v>5</v>
      </c>
      <c r="C8" s="7" t="s">
        <v>6</v>
      </c>
      <c r="D8" s="2"/>
      <c r="E8" s="2"/>
    </row>
    <row r="9" spans="1:5" ht="15.75" thickBot="1" x14ac:dyDescent="0.3">
      <c r="A9" s="3"/>
      <c r="B9" s="6" t="s">
        <v>7</v>
      </c>
      <c r="C9" s="8" t="s">
        <v>8</v>
      </c>
      <c r="D9" s="2"/>
      <c r="E9" s="2"/>
    </row>
    <row r="10" spans="1:5" ht="15.75" thickBot="1" x14ac:dyDescent="0.3">
      <c r="A10" s="3"/>
      <c r="B10" s="6" t="s">
        <v>9</v>
      </c>
      <c r="C10" s="9" t="s">
        <v>10</v>
      </c>
      <c r="D10" s="2"/>
      <c r="E10" s="2"/>
    </row>
    <row r="11" spans="1:5" ht="15.75" thickBot="1" x14ac:dyDescent="0.3">
      <c r="A11" s="3"/>
      <c r="B11" s="6" t="s">
        <v>11</v>
      </c>
      <c r="C11" s="10" t="s">
        <v>12</v>
      </c>
      <c r="D11" s="2"/>
      <c r="E11" s="2"/>
    </row>
    <row r="12" spans="1:5" ht="15.75" thickBot="1" x14ac:dyDescent="0.3">
      <c r="A12" s="3"/>
      <c r="B12" s="6" t="s">
        <v>13</v>
      </c>
      <c r="C12" s="10" t="s">
        <v>14</v>
      </c>
      <c r="D12" s="2"/>
      <c r="E12" s="2"/>
    </row>
    <row r="13" spans="1:5" ht="15.75" thickBot="1" x14ac:dyDescent="0.3">
      <c r="A13" s="3"/>
      <c r="B13" s="11" t="s">
        <v>15</v>
      </c>
      <c r="C13" s="12"/>
      <c r="D13" s="2"/>
      <c r="E13" s="2"/>
    </row>
    <row r="15" spans="1:5" x14ac:dyDescent="0.25">
      <c r="A15" s="45" t="s">
        <v>16</v>
      </c>
      <c r="B15" s="45"/>
      <c r="C15" s="45"/>
      <c r="D15" s="2"/>
      <c r="E15" s="2"/>
    </row>
    <row r="16" spans="1:5" ht="30" x14ac:dyDescent="0.25">
      <c r="A16" s="13" t="s">
        <v>17</v>
      </c>
      <c r="B16" s="14" t="s">
        <v>18</v>
      </c>
      <c r="C16" s="15" t="s">
        <v>19</v>
      </c>
      <c r="D16" s="16" t="s">
        <v>20</v>
      </c>
      <c r="E16" s="16" t="s">
        <v>21</v>
      </c>
    </row>
    <row r="17" spans="1:5" x14ac:dyDescent="0.25">
      <c r="A17" s="21">
        <v>1</v>
      </c>
      <c r="B17" s="20">
        <v>139125</v>
      </c>
      <c r="C17" s="18" t="s">
        <v>22</v>
      </c>
      <c r="D17" s="19">
        <v>120</v>
      </c>
      <c r="E17" s="19">
        <f>A17*D17</f>
        <v>120</v>
      </c>
    </row>
    <row r="18" spans="1:5" x14ac:dyDescent="0.25">
      <c r="A18" s="21">
        <v>1</v>
      </c>
      <c r="B18" s="20">
        <v>139126</v>
      </c>
      <c r="C18" s="18" t="s">
        <v>23</v>
      </c>
      <c r="D18" s="19">
        <v>120</v>
      </c>
      <c r="E18" s="19">
        <f t="shared" ref="E18:E22" si="0">A18*D18</f>
        <v>120</v>
      </c>
    </row>
    <row r="19" spans="1:5" x14ac:dyDescent="0.25">
      <c r="A19" s="21">
        <v>1</v>
      </c>
      <c r="B19" s="20">
        <v>139127</v>
      </c>
      <c r="C19" s="18" t="s">
        <v>24</v>
      </c>
      <c r="D19" s="19">
        <v>120</v>
      </c>
      <c r="E19" s="19">
        <f t="shared" si="0"/>
        <v>120</v>
      </c>
    </row>
    <row r="20" spans="1:5" x14ac:dyDescent="0.25">
      <c r="A20" s="21">
        <v>1</v>
      </c>
      <c r="B20" s="20">
        <v>139128</v>
      </c>
      <c r="C20" s="18" t="s">
        <v>25</v>
      </c>
      <c r="D20" s="19">
        <v>120</v>
      </c>
      <c r="E20" s="19">
        <f t="shared" si="0"/>
        <v>120</v>
      </c>
    </row>
    <row r="21" spans="1:5" x14ac:dyDescent="0.25">
      <c r="A21" s="21">
        <v>1</v>
      </c>
      <c r="B21" s="20">
        <v>139129</v>
      </c>
      <c r="C21" s="18" t="s">
        <v>26</v>
      </c>
      <c r="D21" s="19">
        <v>120</v>
      </c>
      <c r="E21" s="19">
        <f t="shared" si="0"/>
        <v>120</v>
      </c>
    </row>
    <row r="22" spans="1:5" x14ac:dyDescent="0.25">
      <c r="A22" s="21">
        <v>1</v>
      </c>
      <c r="B22" s="17" t="s">
        <v>45</v>
      </c>
      <c r="C22" s="18" t="s">
        <v>27</v>
      </c>
      <c r="D22" s="19">
        <v>250</v>
      </c>
      <c r="E22" s="19">
        <f t="shared" si="0"/>
        <v>250</v>
      </c>
    </row>
    <row r="23" spans="1:5" x14ac:dyDescent="0.25">
      <c r="A23" s="21">
        <v>1</v>
      </c>
      <c r="B23" s="17" t="s">
        <v>46</v>
      </c>
      <c r="C23" s="18" t="s">
        <v>28</v>
      </c>
      <c r="D23" s="19">
        <v>250</v>
      </c>
      <c r="E23" s="19">
        <f t="shared" ref="E23:E32" si="1">A23*D23</f>
        <v>250</v>
      </c>
    </row>
    <row r="24" spans="1:5" x14ac:dyDescent="0.25">
      <c r="A24" s="21">
        <v>1</v>
      </c>
      <c r="B24" s="17" t="s">
        <v>47</v>
      </c>
      <c r="C24" s="18" t="s">
        <v>29</v>
      </c>
      <c r="D24" s="19">
        <v>250</v>
      </c>
      <c r="E24" s="19">
        <f t="shared" si="1"/>
        <v>250</v>
      </c>
    </row>
    <row r="25" spans="1:5" x14ac:dyDescent="0.25">
      <c r="A25" s="21">
        <v>1</v>
      </c>
      <c r="B25" s="17" t="s">
        <v>48</v>
      </c>
      <c r="C25" s="18" t="s">
        <v>30</v>
      </c>
      <c r="D25" s="19">
        <v>250</v>
      </c>
      <c r="E25" s="19">
        <f t="shared" si="1"/>
        <v>250</v>
      </c>
    </row>
    <row r="26" spans="1:5" x14ac:dyDescent="0.25">
      <c r="A26" s="21">
        <v>1</v>
      </c>
      <c r="B26" s="17" t="s">
        <v>38</v>
      </c>
      <c r="C26" s="18" t="s">
        <v>31</v>
      </c>
      <c r="D26" s="19">
        <v>250</v>
      </c>
      <c r="E26" s="19">
        <f t="shared" si="1"/>
        <v>250</v>
      </c>
    </row>
    <row r="27" spans="1:5" x14ac:dyDescent="0.25">
      <c r="A27" s="21">
        <v>1</v>
      </c>
      <c r="B27" s="17" t="s">
        <v>39</v>
      </c>
      <c r="C27" s="18" t="s">
        <v>32</v>
      </c>
      <c r="D27" s="19">
        <v>250</v>
      </c>
      <c r="E27" s="19">
        <f t="shared" si="1"/>
        <v>250</v>
      </c>
    </row>
    <row r="28" spans="1:5" x14ac:dyDescent="0.25">
      <c r="A28" s="21">
        <v>1</v>
      </c>
      <c r="B28" s="17" t="s">
        <v>40</v>
      </c>
      <c r="C28" s="18" t="s">
        <v>33</v>
      </c>
      <c r="D28" s="19">
        <v>250</v>
      </c>
      <c r="E28" s="19">
        <f t="shared" si="1"/>
        <v>250</v>
      </c>
    </row>
    <row r="29" spans="1:5" x14ac:dyDescent="0.25">
      <c r="A29" s="21">
        <v>1</v>
      </c>
      <c r="B29" s="17" t="s">
        <v>41</v>
      </c>
      <c r="C29" s="18" t="s">
        <v>34</v>
      </c>
      <c r="D29" s="19">
        <v>250</v>
      </c>
      <c r="E29" s="19">
        <f t="shared" si="1"/>
        <v>250</v>
      </c>
    </row>
    <row r="30" spans="1:5" x14ac:dyDescent="0.25">
      <c r="A30" s="21">
        <v>1</v>
      </c>
      <c r="B30" s="17" t="s">
        <v>42</v>
      </c>
      <c r="C30" s="18" t="s">
        <v>35</v>
      </c>
      <c r="D30" s="19">
        <v>250</v>
      </c>
      <c r="E30" s="19">
        <f t="shared" si="1"/>
        <v>250</v>
      </c>
    </row>
    <row r="31" spans="1:5" x14ac:dyDescent="0.25">
      <c r="A31" s="21">
        <v>1</v>
      </c>
      <c r="B31" s="17" t="s">
        <v>43</v>
      </c>
      <c r="C31" s="18" t="s">
        <v>36</v>
      </c>
      <c r="D31" s="19">
        <v>250</v>
      </c>
      <c r="E31" s="19">
        <f t="shared" si="1"/>
        <v>250</v>
      </c>
    </row>
    <row r="32" spans="1:5" x14ac:dyDescent="0.25">
      <c r="A32" s="21">
        <v>1</v>
      </c>
      <c r="B32" s="17" t="s">
        <v>44</v>
      </c>
      <c r="C32" s="18" t="s">
        <v>37</v>
      </c>
      <c r="D32" s="19">
        <v>250</v>
      </c>
      <c r="E32" s="19">
        <f t="shared" si="1"/>
        <v>250</v>
      </c>
    </row>
  </sheetData>
  <mergeCells count="5">
    <mergeCell ref="A2:C2"/>
    <mergeCell ref="A3:C3"/>
    <mergeCell ref="A4:C4"/>
    <mergeCell ref="A5:C5"/>
    <mergeCell ref="A15:C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91F6-CD2D-4D52-9D69-21B11D3051F6}">
  <dimension ref="A4:E44"/>
  <sheetViews>
    <sheetView tabSelected="1" zoomScaleNormal="100" workbookViewId="0">
      <selection activeCell="D37" sqref="D37"/>
    </sheetView>
  </sheetViews>
  <sheetFormatPr baseColWidth="10" defaultRowHeight="20.100000000000001" customHeight="1" x14ac:dyDescent="0.2"/>
  <cols>
    <col min="1" max="1" width="7.140625" style="25" bestFit="1" customWidth="1"/>
    <col min="2" max="2" width="22.7109375" style="25" customWidth="1"/>
    <col min="3" max="3" width="61.5703125" style="25" customWidth="1"/>
    <col min="4" max="4" width="16.140625" style="25" customWidth="1"/>
    <col min="5" max="5" width="15" style="25" customWidth="1"/>
    <col min="6" max="16384" width="11.42578125" style="25"/>
  </cols>
  <sheetData>
    <row r="4" spans="1:5" ht="20.100000000000001" customHeight="1" x14ac:dyDescent="0.25">
      <c r="C4" s="41"/>
      <c r="D4" s="41"/>
      <c r="E4" s="41"/>
    </row>
    <row r="5" spans="1:5" ht="20.100000000000001" customHeight="1" x14ac:dyDescent="0.25">
      <c r="B5" s="46" t="s">
        <v>49</v>
      </c>
      <c r="C5" s="46"/>
      <c r="D5" s="46"/>
    </row>
    <row r="6" spans="1:5" ht="20.100000000000001" customHeight="1" x14ac:dyDescent="0.2">
      <c r="B6" s="47" t="s">
        <v>1</v>
      </c>
      <c r="C6" s="47"/>
      <c r="D6" s="47"/>
    </row>
    <row r="7" spans="1:5" ht="20.100000000000001" customHeight="1" x14ac:dyDescent="0.25">
      <c r="B7" s="48" t="s">
        <v>0</v>
      </c>
      <c r="C7" s="48"/>
      <c r="D7" s="48"/>
    </row>
    <row r="8" spans="1:5" ht="20.100000000000001" customHeight="1" x14ac:dyDescent="0.25">
      <c r="A8" s="26"/>
      <c r="B8" s="26"/>
      <c r="C8" s="26"/>
    </row>
    <row r="9" spans="1:5" ht="20.100000000000001" customHeight="1" thickBot="1" x14ac:dyDescent="0.25">
      <c r="A9" s="27"/>
      <c r="B9" s="28" t="s">
        <v>4</v>
      </c>
      <c r="C9" s="29">
        <v>44466</v>
      </c>
    </row>
    <row r="10" spans="1:5" ht="20.100000000000001" customHeight="1" thickBot="1" x14ac:dyDescent="0.25">
      <c r="A10" s="27"/>
      <c r="B10" s="28" t="s">
        <v>5</v>
      </c>
      <c r="C10" s="30" t="s">
        <v>6</v>
      </c>
    </row>
    <row r="11" spans="1:5" ht="20.100000000000001" customHeight="1" thickBot="1" x14ac:dyDescent="0.25">
      <c r="A11" s="27"/>
      <c r="B11" s="28" t="s">
        <v>7</v>
      </c>
      <c r="C11" s="31" t="s">
        <v>8</v>
      </c>
    </row>
    <row r="12" spans="1:5" ht="20.100000000000001" customHeight="1" thickBot="1" x14ac:dyDescent="0.25">
      <c r="A12" s="27"/>
      <c r="B12" s="32" t="s">
        <v>9</v>
      </c>
      <c r="C12" s="33" t="s">
        <v>10</v>
      </c>
    </row>
    <row r="13" spans="1:5" ht="20.100000000000001" customHeight="1" thickBot="1" x14ac:dyDescent="0.25">
      <c r="A13" s="27"/>
      <c r="B13" s="32" t="s">
        <v>11</v>
      </c>
      <c r="C13" s="33" t="s">
        <v>50</v>
      </c>
    </row>
    <row r="14" spans="1:5" ht="20.100000000000001" customHeight="1" thickBot="1" x14ac:dyDescent="0.25">
      <c r="A14" s="27"/>
      <c r="B14" s="28" t="s">
        <v>13</v>
      </c>
      <c r="C14" s="33" t="s">
        <v>51</v>
      </c>
    </row>
    <row r="15" spans="1:5" ht="20.100000000000001" customHeight="1" thickBot="1" x14ac:dyDescent="0.25">
      <c r="A15" s="27"/>
      <c r="B15" s="28" t="s">
        <v>15</v>
      </c>
      <c r="C15" s="33" t="s">
        <v>59</v>
      </c>
    </row>
    <row r="17" spans="1:5" ht="20.100000000000001" customHeight="1" x14ac:dyDescent="0.2">
      <c r="A17" s="49" t="s">
        <v>52</v>
      </c>
      <c r="B17" s="49"/>
      <c r="C17" s="49"/>
      <c r="D17" s="49"/>
      <c r="E17" s="49"/>
    </row>
    <row r="18" spans="1:5" ht="46.5" customHeight="1" x14ac:dyDescent="0.2">
      <c r="A18" s="22" t="s">
        <v>53</v>
      </c>
      <c r="B18" s="23" t="s">
        <v>54</v>
      </c>
      <c r="C18" s="23" t="s">
        <v>55</v>
      </c>
      <c r="D18" s="24" t="s">
        <v>20</v>
      </c>
      <c r="E18" s="24" t="s">
        <v>21</v>
      </c>
    </row>
    <row r="19" spans="1:5" ht="20.100000000000001" customHeight="1" x14ac:dyDescent="0.2">
      <c r="A19" s="34">
        <v>1</v>
      </c>
      <c r="B19" s="35">
        <v>139125</v>
      </c>
      <c r="C19" s="36" t="s">
        <v>22</v>
      </c>
      <c r="D19" s="37">
        <v>120</v>
      </c>
      <c r="E19" s="37">
        <f>A19*D19</f>
        <v>120</v>
      </c>
    </row>
    <row r="20" spans="1:5" ht="20.100000000000001" customHeight="1" x14ac:dyDescent="0.2">
      <c r="A20" s="34">
        <v>1</v>
      </c>
      <c r="B20" s="35">
        <v>139126</v>
      </c>
      <c r="C20" s="36" t="s">
        <v>23</v>
      </c>
      <c r="D20" s="37">
        <v>120</v>
      </c>
      <c r="E20" s="37">
        <f t="shared" ref="E20:E41" si="0">A20*D20</f>
        <v>120</v>
      </c>
    </row>
    <row r="21" spans="1:5" ht="20.100000000000001" customHeight="1" x14ac:dyDescent="0.2">
      <c r="A21" s="34">
        <v>1</v>
      </c>
      <c r="B21" s="35">
        <v>139127</v>
      </c>
      <c r="C21" s="36" t="s">
        <v>24</v>
      </c>
      <c r="D21" s="37">
        <v>120</v>
      </c>
      <c r="E21" s="37">
        <f t="shared" si="0"/>
        <v>120</v>
      </c>
    </row>
    <row r="22" spans="1:5" ht="20.100000000000001" customHeight="1" x14ac:dyDescent="0.2">
      <c r="A22" s="34">
        <v>1</v>
      </c>
      <c r="B22" s="35">
        <v>139128</v>
      </c>
      <c r="C22" s="36" t="s">
        <v>25</v>
      </c>
      <c r="D22" s="37">
        <v>120</v>
      </c>
      <c r="E22" s="37">
        <f t="shared" si="0"/>
        <v>120</v>
      </c>
    </row>
    <row r="23" spans="1:5" ht="20.100000000000001" customHeight="1" x14ac:dyDescent="0.2">
      <c r="A23" s="34">
        <v>1</v>
      </c>
      <c r="B23" s="35">
        <v>139129</v>
      </c>
      <c r="C23" s="36" t="s">
        <v>26</v>
      </c>
      <c r="D23" s="37">
        <v>120</v>
      </c>
      <c r="E23" s="37">
        <f t="shared" si="0"/>
        <v>120</v>
      </c>
    </row>
    <row r="24" spans="1:5" ht="20.100000000000001" customHeight="1" x14ac:dyDescent="0.2">
      <c r="A24" s="34">
        <v>1</v>
      </c>
      <c r="B24" s="38" t="s">
        <v>45</v>
      </c>
      <c r="C24" s="36" t="s">
        <v>27</v>
      </c>
      <c r="D24" s="37">
        <v>250</v>
      </c>
      <c r="E24" s="37">
        <f t="shared" si="0"/>
        <v>250</v>
      </c>
    </row>
    <row r="25" spans="1:5" ht="20.100000000000001" customHeight="1" x14ac:dyDescent="0.2">
      <c r="A25" s="34">
        <v>1</v>
      </c>
      <c r="B25" s="38" t="s">
        <v>46</v>
      </c>
      <c r="C25" s="36" t="s">
        <v>28</v>
      </c>
      <c r="D25" s="37">
        <v>250</v>
      </c>
      <c r="E25" s="37">
        <f t="shared" si="0"/>
        <v>250</v>
      </c>
    </row>
    <row r="26" spans="1:5" ht="20.100000000000001" customHeight="1" x14ac:dyDescent="0.2">
      <c r="A26" s="34">
        <v>1</v>
      </c>
      <c r="B26" s="38" t="s">
        <v>47</v>
      </c>
      <c r="C26" s="36" t="s">
        <v>29</v>
      </c>
      <c r="D26" s="37">
        <v>250</v>
      </c>
      <c r="E26" s="37">
        <f t="shared" si="0"/>
        <v>250</v>
      </c>
    </row>
    <row r="27" spans="1:5" ht="20.100000000000001" customHeight="1" x14ac:dyDescent="0.2">
      <c r="A27" s="34">
        <v>1</v>
      </c>
      <c r="B27" s="38" t="s">
        <v>48</v>
      </c>
      <c r="C27" s="36" t="s">
        <v>30</v>
      </c>
      <c r="D27" s="37">
        <v>250</v>
      </c>
      <c r="E27" s="37">
        <f t="shared" si="0"/>
        <v>250</v>
      </c>
    </row>
    <row r="28" spans="1:5" ht="20.100000000000001" customHeight="1" x14ac:dyDescent="0.2">
      <c r="A28" s="34">
        <v>1</v>
      </c>
      <c r="B28" s="53" t="s">
        <v>60</v>
      </c>
      <c r="C28" s="53" t="s">
        <v>31</v>
      </c>
      <c r="D28" s="37">
        <v>300</v>
      </c>
      <c r="E28" s="37">
        <f t="shared" ref="E28:E34" si="1">A28*D28</f>
        <v>300</v>
      </c>
    </row>
    <row r="29" spans="1:5" ht="20.100000000000001" customHeight="1" x14ac:dyDescent="0.2">
      <c r="A29" s="34">
        <v>1</v>
      </c>
      <c r="B29" s="53" t="s">
        <v>61</v>
      </c>
      <c r="C29" s="53" t="s">
        <v>33</v>
      </c>
      <c r="D29" s="37">
        <v>300</v>
      </c>
      <c r="E29" s="37">
        <f t="shared" si="1"/>
        <v>300</v>
      </c>
    </row>
    <row r="30" spans="1:5" ht="20.100000000000001" customHeight="1" x14ac:dyDescent="0.2">
      <c r="A30" s="34">
        <v>1</v>
      </c>
      <c r="B30" s="53" t="s">
        <v>62</v>
      </c>
      <c r="C30" s="53" t="s">
        <v>34</v>
      </c>
      <c r="D30" s="37">
        <v>300</v>
      </c>
      <c r="E30" s="37">
        <f t="shared" si="1"/>
        <v>300</v>
      </c>
    </row>
    <row r="31" spans="1:5" ht="20.100000000000001" customHeight="1" x14ac:dyDescent="0.2">
      <c r="A31" s="34">
        <v>1</v>
      </c>
      <c r="B31" s="53" t="s">
        <v>63</v>
      </c>
      <c r="C31" s="53" t="s">
        <v>35</v>
      </c>
      <c r="D31" s="37">
        <v>300</v>
      </c>
      <c r="E31" s="37">
        <f t="shared" si="1"/>
        <v>300</v>
      </c>
    </row>
    <row r="32" spans="1:5" ht="20.100000000000001" customHeight="1" x14ac:dyDescent="0.2">
      <c r="A32" s="34">
        <v>1</v>
      </c>
      <c r="B32" s="53" t="s">
        <v>64</v>
      </c>
      <c r="C32" s="53" t="s">
        <v>36</v>
      </c>
      <c r="D32" s="37">
        <v>300</v>
      </c>
      <c r="E32" s="37">
        <f t="shared" si="1"/>
        <v>300</v>
      </c>
    </row>
    <row r="33" spans="1:5" ht="20.100000000000001" customHeight="1" x14ac:dyDescent="0.2">
      <c r="A33" s="34">
        <v>1</v>
      </c>
      <c r="B33" s="53" t="s">
        <v>65</v>
      </c>
      <c r="C33" s="53" t="s">
        <v>37</v>
      </c>
      <c r="D33" s="37">
        <v>300</v>
      </c>
      <c r="E33" s="37">
        <f t="shared" si="1"/>
        <v>300</v>
      </c>
    </row>
    <row r="34" spans="1:5" ht="20.100000000000001" customHeight="1" x14ac:dyDescent="0.2">
      <c r="A34" s="34">
        <v>1</v>
      </c>
      <c r="B34" s="53" t="s">
        <v>66</v>
      </c>
      <c r="C34" s="53" t="s">
        <v>67</v>
      </c>
      <c r="D34" s="37">
        <v>300</v>
      </c>
      <c r="E34" s="37">
        <f t="shared" si="1"/>
        <v>300</v>
      </c>
    </row>
    <row r="35" spans="1:5" ht="20.100000000000001" customHeight="1" x14ac:dyDescent="0.2">
      <c r="A35" s="34">
        <v>1</v>
      </c>
      <c r="B35" s="38" t="s">
        <v>38</v>
      </c>
      <c r="C35" s="36" t="s">
        <v>31</v>
      </c>
      <c r="D35" s="37">
        <v>250</v>
      </c>
      <c r="E35" s="37">
        <f t="shared" si="0"/>
        <v>250</v>
      </c>
    </row>
    <row r="36" spans="1:5" ht="20.100000000000001" customHeight="1" x14ac:dyDescent="0.2">
      <c r="A36" s="34">
        <v>1</v>
      </c>
      <c r="B36" s="38" t="s">
        <v>39</v>
      </c>
      <c r="C36" s="36" t="s">
        <v>32</v>
      </c>
      <c r="D36" s="37">
        <v>250</v>
      </c>
      <c r="E36" s="37">
        <f t="shared" si="0"/>
        <v>250</v>
      </c>
    </row>
    <row r="37" spans="1:5" ht="20.100000000000001" customHeight="1" x14ac:dyDescent="0.2">
      <c r="A37" s="34">
        <v>1</v>
      </c>
      <c r="B37" s="38" t="s">
        <v>40</v>
      </c>
      <c r="C37" s="36" t="s">
        <v>33</v>
      </c>
      <c r="D37" s="37">
        <v>250</v>
      </c>
      <c r="E37" s="37">
        <f t="shared" si="0"/>
        <v>250</v>
      </c>
    </row>
    <row r="38" spans="1:5" ht="20.100000000000001" customHeight="1" x14ac:dyDescent="0.2">
      <c r="A38" s="34">
        <v>1</v>
      </c>
      <c r="B38" s="38" t="s">
        <v>41</v>
      </c>
      <c r="C38" s="36" t="s">
        <v>34</v>
      </c>
      <c r="D38" s="37">
        <v>250</v>
      </c>
      <c r="E38" s="37">
        <f t="shared" si="0"/>
        <v>250</v>
      </c>
    </row>
    <row r="39" spans="1:5" ht="20.100000000000001" customHeight="1" x14ac:dyDescent="0.2">
      <c r="A39" s="34">
        <v>1</v>
      </c>
      <c r="B39" s="38" t="s">
        <v>42</v>
      </c>
      <c r="C39" s="36" t="s">
        <v>35</v>
      </c>
      <c r="D39" s="37">
        <v>250</v>
      </c>
      <c r="E39" s="37">
        <f t="shared" si="0"/>
        <v>250</v>
      </c>
    </row>
    <row r="40" spans="1:5" ht="20.100000000000001" customHeight="1" x14ac:dyDescent="0.2">
      <c r="A40" s="34">
        <v>1</v>
      </c>
      <c r="B40" s="38" t="s">
        <v>43</v>
      </c>
      <c r="C40" s="36" t="s">
        <v>36</v>
      </c>
      <c r="D40" s="37">
        <v>250</v>
      </c>
      <c r="E40" s="37">
        <f t="shared" si="0"/>
        <v>250</v>
      </c>
    </row>
    <row r="41" spans="1:5" ht="20.100000000000001" customHeight="1" x14ac:dyDescent="0.2">
      <c r="A41" s="34">
        <v>1</v>
      </c>
      <c r="B41" s="38" t="s">
        <v>44</v>
      </c>
      <c r="C41" s="36" t="s">
        <v>37</v>
      </c>
      <c r="D41" s="37">
        <v>250</v>
      </c>
      <c r="E41" s="37">
        <f t="shared" si="0"/>
        <v>250</v>
      </c>
    </row>
    <row r="42" spans="1:5" ht="20.100000000000001" customHeight="1" x14ac:dyDescent="0.25">
      <c r="A42" s="54" t="s">
        <v>56</v>
      </c>
      <c r="B42" s="54"/>
      <c r="C42" s="54"/>
      <c r="D42" s="54"/>
      <c r="E42" s="39">
        <f>SUM(E19:E41)</f>
        <v>5450</v>
      </c>
    </row>
    <row r="43" spans="1:5" ht="20.100000000000001" customHeight="1" x14ac:dyDescent="0.25">
      <c r="A43" s="50" t="s">
        <v>57</v>
      </c>
      <c r="B43" s="51"/>
      <c r="C43" s="52"/>
      <c r="D43" s="40">
        <v>0.12</v>
      </c>
      <c r="E43" s="39">
        <f>E42*D43</f>
        <v>654</v>
      </c>
    </row>
    <row r="44" spans="1:5" ht="20.100000000000001" customHeight="1" x14ac:dyDescent="0.25">
      <c r="A44" s="54" t="s">
        <v>58</v>
      </c>
      <c r="B44" s="54"/>
      <c r="C44" s="54"/>
      <c r="D44" s="54"/>
      <c r="E44" s="39">
        <f>+E42+E43</f>
        <v>6104</v>
      </c>
    </row>
  </sheetData>
  <mergeCells count="7">
    <mergeCell ref="B5:D5"/>
    <mergeCell ref="B6:D6"/>
    <mergeCell ref="B7:D7"/>
    <mergeCell ref="A44:D44"/>
    <mergeCell ref="A17:E17"/>
    <mergeCell ref="A42:D42"/>
    <mergeCell ref="A43:C43"/>
  </mergeCells>
  <pageMargins left="0.7" right="0.7" top="0.75" bottom="0.75" header="0.3" footer="0.3"/>
  <pageSetup paperSize="9" scale="6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REM.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2021-09-27T13:35:32Z</cp:lastPrinted>
  <dcterms:created xsi:type="dcterms:W3CDTF">2021-05-17T21:29:54Z</dcterms:created>
  <dcterms:modified xsi:type="dcterms:W3CDTF">2021-09-27T13:35:37Z</dcterms:modified>
</cp:coreProperties>
</file>