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bookViews>
    <workbookView xWindow="0" yWindow="0" windowWidth="19200" windowHeight="6130"/>
  </bookViews>
  <sheets>
    <sheet name="Hoja1" sheetId="1" r:id="rId1"/>
  </sheets>
  <definedNames>
    <definedName name="_xlnm.Print_Area" localSheetId="0">Hoja1!$A$1:$G$62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26" i="1" l="1"/>
  <c r="G27" i="1" s="1"/>
  <c r="B41" i="1"/>
  <c r="B37" i="1"/>
  <c r="C7" i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<sst xmlns="http://schemas.openxmlformats.org/spreadsheetml/2006/main" count="61" uniqueCount="60">
  <si>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</si>
  <si>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</si>
  <si>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</si>
  <si>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</si>
  <si>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</si>
  <si>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</si>
  <si>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</si>
  <si>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</si>
  <si>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</si>
  <si>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TEOTON SERVICIOS DE SALUD S.A.S.</t>
  </si>
  <si>
    <t>RUC. CLIENTE</t>
  </si>
  <si>
    <t>O990277583001</t>
  </si>
  <si>
    <t>INSTITUCION/CLINICA/HOSPITAL</t>
  </si>
  <si>
    <t>NOTA</t>
  </si>
  <si>
    <t>INQ</t>
  </si>
  <si>
    <t>PUNTO DE LLEGADA</t>
  </si>
  <si>
    <t xml:space="preserve">KM 1 1/2 VIA A SAMBORONDON 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</si>
  <si>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</si>
  <si>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</si>
  <si>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</si>
  <si>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</si>
  <si>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</si>
  <si>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</si>
  <si>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</si>
  <si>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</si>
  <si>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</si>
  <si>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</si>
  <si>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</si>
  <si>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</si>
  <si>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</si>
  <si>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</si>
  <si>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</si>
  <si>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S6099</t>
  </si>
  <si>
    <t>EQUIPO DE RETIRO (PLACAS,TORNILLOS,CLAVOS) 52 PIEZAS</t>
  </si>
  <si>
    <t>CANTIDAD</t>
  </si>
  <si>
    <t>DESCRIPCION</t>
  </si>
  <si>
    <t>SEPARADORES SEN MILLER</t>
  </si>
  <si>
    <t>SEPARADORES MINIHOMMAN</t>
  </si>
  <si>
    <t xml:space="preserve">GUBIA </t>
  </si>
  <si>
    <t>DESPERIO</t>
  </si>
  <si>
    <t>CURETA</t>
  </si>
  <si>
    <t>INSTRUMENTADOR</t>
  </si>
  <si>
    <t>OBSERVACIONES</t>
  </si>
  <si>
    <t>INSTRUMENTAL RMO PLACAS/TORNILLOS # 1</t>
  </si>
  <si>
    <t xml:space="preserve">RECIBIDO </t>
  </si>
  <si>
    <t>ENTREGADO</t>
  </si>
  <si>
    <t xml:space="preserve">VERIFICADO 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</si>
  <si>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</si>
  <si>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</si>
  <si>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</si>
  <si>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</si>
  <si>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</si>
  <si>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SUBTOTAL </t>
  </si>
  <si>
    <t>IVA 12%</t>
  </si>
  <si>
    <t>TOTAL</t>
  </si>
  <si>
    <t xml:space="preserve">DR. OJEDA </t>
  </si>
  <si>
    <t xml:space="preserve">9:00AM </t>
  </si>
  <si>
    <t xml:space="preserve">VERA LEON EMILIO DANIEL </t>
  </si>
  <si>
    <t xml:space="preserve"> PERFORADOR AZUL No 2</t>
  </si>
  <si>
    <t>BATERIAS GRIS GRANDE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</si>
</sst>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  <numFmt numFmtId="167" formatCode="_ &quot;$&quot;* #,##0_ ;_ &quot;$&quot;* \-#,##0_ ;_ &quot;$&quot;* &quot;-&quot;_ ;_ @_ "/>
    <numFmt numFmtId="169" formatCode="_ &quot;$&quot;* #,##0.00_ ;_ &quot;$&quot;* \-#,##0.00_ ;_ &quot;$&quot;* &quot;-&quot;??_ ;_ @_ "/>
    <numFmt numFmtId="171" formatCode="_-* #,##0.00\ &quot;€&quot;_-;\-* #,##0.00\ &quot;€&quot;_-;_-* &quot;-&quot;??\ &quot;€&quot;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8">
    <xf numFmtId="0" fontId="0" fillId="0" borderId="0"/>
    <xf numFmtId="0" fontId="9" fillId="0" borderId="0"/>
    <xf numFmtId="44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1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10" fillId="0" borderId="10" xfId="1" applyFont="1" applyBorder="1"/>
    <xf numFmtId="0" fontId="10" fillId="0" borderId="11" xfId="1" applyFont="1" applyBorder="1"/>
    <xf numFmtId="0" fontId="11" fillId="0" borderId="0" xfId="1" applyFont="1"/>
    <xf numFmtId="0" fontId="12" fillId="0" borderId="0" xfId="0" applyFont="1" applyAlignment="1">
      <alignment horizontal="center" vertical="center"/>
    </xf>
    <xf numFmtId="0" fontId="10" fillId="0" borderId="0" xfId="1" applyFont="1"/>
    <xf numFmtId="0" fontId="13" fillId="3" borderId="0" xfId="0" applyFont="1" applyFill="1" applyAlignment="1">
      <alignment vertical="center"/>
    </xf>
    <xf numFmtId="0" fontId="15" fillId="2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2" xfId="0" applyFont="1" applyBorder="1" applyAlignment="1">
      <alignment vertical="center"/>
    </xf>
    <xf numFmtId="0" fontId="13" fillId="3" borderId="0" xfId="0" applyFont="1" applyFill="1" applyAlignment="1">
      <alignment vertical="center" wrapText="1"/>
    </xf>
    <xf numFmtId="49" fontId="14" fillId="0" borderId="12" xfId="0" applyNumberFormat="1" applyFont="1" applyBorder="1" applyAlignment="1">
      <alignment vertical="center"/>
    </xf>
    <xf numFmtId="49" fontId="14" fillId="2" borderId="12" xfId="0" applyNumberFormat="1" applyFont="1" applyFill="1" applyBorder="1" applyAlignment="1">
      <alignment horizontal="left" vertical="center"/>
    </xf>
    <xf numFmtId="0" fontId="14" fillId="0" borderId="12" xfId="0" applyFont="1" applyBorder="1" applyAlignment="1">
      <alignment vertical="center" wrapText="1"/>
    </xf>
    <xf numFmtId="164" fontId="14" fillId="0" borderId="12" xfId="0" applyNumberFormat="1" applyFont="1" applyBorder="1" applyAlignment="1">
      <alignment horizontal="left" vertical="center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0" fontId="12" fillId="5" borderId="12" xfId="0" applyFont="1" applyFill="1" applyBorder="1" applyAlignment="1" applyProtection="1">
      <alignment horizontal="center" vertical="center" wrapText="1" readingOrder="1"/>
      <protection locked="0"/>
    </xf>
    <xf numFmtId="0" fontId="17" fillId="0" borderId="12" xfId="0" applyFont="1" applyBorder="1"/>
    <xf numFmtId="165" fontId="17" fillId="0" borderId="12" xfId="2" applyNumberFormat="1" applyFont="1" applyFill="1" applyBorder="1"/>
    <xf numFmtId="49" fontId="17" fillId="6" borderId="0" xfId="0" applyNumberFormat="1" applyFont="1" applyFill="1" applyAlignment="1">
      <alignment horizontal="center"/>
    </xf>
    <xf numFmtId="0" fontId="17" fillId="6" borderId="0" xfId="0" applyFont="1" applyFill="1" applyAlignment="1">
      <alignment horizontal="left"/>
    </xf>
    <xf numFmtId="0" fontId="17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17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3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left" wrapText="1"/>
    </xf>
    <xf numFmtId="0" fontId="17" fillId="0" borderId="12" xfId="0" applyFont="1" applyBorder="1" applyAlignment="1">
      <alignment horizontal="center" vertical="center"/>
    </xf>
    <xf numFmtId="0" fontId="19" fillId="0" borderId="0" xfId="0" applyFont="1"/>
    <xf numFmtId="0" fontId="17" fillId="2" borderId="14" xfId="0" applyFont="1" applyFill="1" applyBorder="1" applyAlignment="1">
      <alignment horizontal="left"/>
    </xf>
    <xf numFmtId="0" fontId="17" fillId="2" borderId="0" xfId="0" applyFont="1" applyFill="1" applyAlignment="1">
      <alignment horizontal="left"/>
    </xf>
    <xf numFmtId="0" fontId="20" fillId="0" borderId="0" xfId="0" applyFont="1"/>
    <xf numFmtId="0" fontId="20" fillId="0" borderId="14" xfId="0" applyFont="1" applyBorder="1"/>
    <xf numFmtId="0" fontId="2" fillId="0" borderId="14" xfId="0" applyFont="1" applyBorder="1" applyAlignment="1">
      <alignment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wrapText="1"/>
    </xf>
    <xf numFmtId="0" fontId="3" fillId="0" borderId="12" xfId="0" applyFont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wrapText="1"/>
    </xf>
    <xf numFmtId="49" fontId="17" fillId="0" borderId="0" xfId="0" applyNumberFormat="1" applyFont="1" applyAlignment="1">
      <alignment horizontal="center"/>
    </xf>
    <xf numFmtId="2" fontId="17" fillId="0" borderId="0" xfId="0" applyNumberFormat="1" applyFont="1"/>
    <xf numFmtId="0" fontId="17" fillId="0" borderId="0" xfId="1" applyFont="1" applyAlignment="1" applyProtection="1">
      <alignment vertical="center" readingOrder="1"/>
      <protection locked="0"/>
    </xf>
    <xf numFmtId="2" fontId="2" fillId="0" borderId="0" xfId="0" applyNumberFormat="1" applyFont="1" applyAlignment="1">
      <alignment horizontal="center"/>
    </xf>
    <xf numFmtId="165" fontId="3" fillId="0" borderId="0" xfId="1" applyNumberFormat="1" applyFont="1" applyAlignment="1">
      <alignment wrapText="1"/>
    </xf>
    <xf numFmtId="165" fontId="3" fillId="0" borderId="12" xfId="2" applyNumberFormat="1" applyFont="1" applyBorder="1" applyAlignment="1"/>
    <xf numFmtId="0" fontId="12" fillId="0" borderId="0" xfId="0" applyFont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49" fontId="17" fillId="0" borderId="12" xfId="0" applyNumberFormat="1" applyFont="1" applyBorder="1" applyAlignment="1">
      <alignment horizontal="center"/>
    </xf>
    <xf numFmtId="2" fontId="17" fillId="0" borderId="12" xfId="0" applyNumberFormat="1" applyFont="1" applyBorder="1"/>
    <xf numFmtId="2" fontId="2" fillId="0" borderId="12" xfId="0" applyNumberFormat="1" applyFont="1" applyBorder="1" applyAlignment="1">
      <alignment horizontal="center"/>
    </xf>
    <xf numFmtId="0" fontId="17" fillId="0" borderId="12" xfId="0" applyFont="1" applyBorder="1" applyAlignment="1">
      <alignment horizontal="left" wrapText="1"/>
    </xf>
    <xf numFmtId="0" fontId="17" fillId="0" borderId="12" xfId="1" applyFont="1" applyBorder="1" applyAlignment="1" applyProtection="1">
      <alignment vertical="center" readingOrder="1"/>
      <protection locked="0"/>
    </xf>
  </cellXfs>
  <cellStyles count="28">
    <cellStyle name="Moneda [0] 2" xfId="4"/>
    <cellStyle name="Moneda [0] 2 2" xfId="14"/>
    <cellStyle name="Moneda [0] 2 3" xfId="8"/>
    <cellStyle name="Moneda [0] 3" xfId="13"/>
    <cellStyle name="Moneda [0] 4" xfId="7"/>
    <cellStyle name="Moneda 10" xfId="19"/>
    <cellStyle name="Moneda 11" xfId="20"/>
    <cellStyle name="Moneda 12" xfId="21"/>
    <cellStyle name="Moneda 13" xfId="22"/>
    <cellStyle name="Moneda 14" xfId="17"/>
    <cellStyle name="Moneda 15" xfId="23"/>
    <cellStyle name="Moneda 16" xfId="24"/>
    <cellStyle name="Moneda 17" xfId="25"/>
    <cellStyle name="Moneda 18" xfId="26"/>
    <cellStyle name="Moneda 19" xfId="27"/>
    <cellStyle name="Moneda 2" xfId="2"/>
    <cellStyle name="Moneda 2 2" xfId="15"/>
    <cellStyle name="Moneda 2 3" xfId="12"/>
    <cellStyle name="Moneda 20" xfId="3"/>
    <cellStyle name="Moneda 3" xfId="11"/>
    <cellStyle name="Moneda 4" xfId="16"/>
    <cellStyle name="Moneda 5" xfId="6"/>
    <cellStyle name="Moneda 6" xfId="5"/>
    <cellStyle name="Moneda 7" xfId="9"/>
    <cellStyle name="Moneda 8" xfId="10"/>
    <cellStyle name="Moneda 9" xfId="1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A080D6A-E0CC-4AA3-9964-4BA7251B18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2"/>
  <sheetViews>
    <sheetView tabSelected="1" view="pageBreakPreview" zoomScale="64" zoomScaleNormal="100" zoomScaleSheetLayoutView="64" workbookViewId="0">
      <selection activeCell="C40" sqref="C40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19.54296875" style="2" customWidth="1"/>
    <col min="3" max="3" width="86.26953125" style="3" customWidth="1"/>
    <col min="4" max="4" width="23.1796875" style="3" customWidth="1"/>
    <col min="5" max="5" width="24.1796875" style="3" customWidth="1"/>
    <col min="6" max="6" width="17.7265625" style="1" customWidth="1"/>
    <col min="7" max="7" width="12.7265625" style="1" customWidth="1"/>
    <col min="8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69" t="s">
        <v>0</v>
      </c>
      <c r="D2" s="71" t="s">
        <v>1</v>
      </c>
      <c r="E2" s="72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70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73" t="s">
        <v>3</v>
      </c>
      <c r="D4" s="75" t="s">
        <v>4</v>
      </c>
      <c r="E4" s="76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74"/>
      <c r="D5" s="77" t="s">
        <v>5</v>
      </c>
      <c r="E5" s="78"/>
      <c r="F5" s="15"/>
      <c r="G5" s="15"/>
      <c r="H5" s="15"/>
      <c r="I5" s="15"/>
      <c r="J5" s="15"/>
      <c r="K5" s="15"/>
      <c r="L5" s="66"/>
      <c r="M5" s="66"/>
      <c r="N5" s="1"/>
    </row>
    <row r="6" spans="1:14" ht="20.149999999999999" customHeight="1" x14ac:dyDescent="0.4">
      <c r="A6" s="17"/>
      <c r="B6" s="17"/>
      <c r="C6" s="17"/>
      <c r="D6" s="17"/>
      <c r="E6" s="17"/>
      <c r="L6" s="66"/>
      <c r="M6" s="66"/>
    </row>
    <row r="7" spans="1:14" ht="20.149999999999999" customHeight="1" x14ac:dyDescent="0.35">
      <c r="A7" s="18" t="s">
        <v>6</v>
      </c>
      <c r="B7" s="18"/>
      <c r="C7" s="26">
        <f ca="1">NOW()</f>
        <v>45364.532300810184</v>
      </c>
      <c r="D7" s="18" t="s">
        <v>7</v>
      </c>
      <c r="E7" s="19">
        <v>20240300368</v>
      </c>
      <c r="L7" s="16"/>
      <c r="M7" s="16"/>
    </row>
    <row r="8" spans="1:14" ht="20.149999999999999" customHeight="1" x14ac:dyDescent="0.35">
      <c r="A8" s="20"/>
      <c r="B8" s="20"/>
      <c r="C8" s="20"/>
      <c r="D8" s="20"/>
      <c r="E8" s="20"/>
      <c r="L8" s="16"/>
      <c r="M8" s="16"/>
    </row>
    <row r="9" spans="1:14" ht="20.149999999999999" customHeight="1" x14ac:dyDescent="0.35">
      <c r="A9" s="18" t="s">
        <v>8</v>
      </c>
      <c r="B9" s="18"/>
      <c r="C9" s="21" t="s">
        <v>9</v>
      </c>
      <c r="D9" s="22" t="s">
        <v>10</v>
      </c>
      <c r="E9" s="23" t="s">
        <v>11</v>
      </c>
      <c r="L9" s="16"/>
      <c r="M9" s="16"/>
    </row>
    <row r="10" spans="1:14" ht="20.149999999999999" customHeight="1" x14ac:dyDescent="0.35">
      <c r="A10" s="20"/>
      <c r="B10" s="20"/>
      <c r="C10" s="20"/>
      <c r="D10" s="20"/>
      <c r="E10" s="20"/>
      <c r="L10" s="16"/>
      <c r="M10" s="16"/>
    </row>
    <row r="11" spans="1:14" ht="20.149999999999999" customHeight="1" x14ac:dyDescent="0.35">
      <c r="A11" s="67" t="s">
        <v>12</v>
      </c>
      <c r="B11" s="68"/>
      <c r="C11" s="21" t="s">
        <v>9</v>
      </c>
      <c r="D11" s="22" t="s">
        <v>13</v>
      </c>
      <c r="E11" s="24" t="s">
        <v>14</v>
      </c>
      <c r="L11" s="16"/>
      <c r="M11" s="16"/>
    </row>
    <row r="12" spans="1:14" ht="20.149999999999999" customHeight="1" x14ac:dyDescent="0.35">
      <c r="A12" s="20"/>
      <c r="B12" s="20"/>
      <c r="C12" s="20"/>
      <c r="D12" s="20"/>
      <c r="E12" s="20"/>
      <c r="L12" s="16"/>
      <c r="M12" s="16"/>
    </row>
    <row r="13" spans="1:14" ht="20.149999999999999" customHeight="1" x14ac:dyDescent="0.35">
      <c r="A13" s="18" t="s">
        <v>15</v>
      </c>
      <c r="B13" s="18"/>
      <c r="C13" s="25" t="s">
        <v>16</v>
      </c>
      <c r="D13" s="22" t="s">
        <v>17</v>
      </c>
      <c r="E13" s="21" t="s">
        <v>18</v>
      </c>
      <c r="L13" s="16"/>
      <c r="M13" s="16"/>
    </row>
    <row r="14" spans="1:14" ht="20.149999999999999" customHeight="1" x14ac:dyDescent="0.35">
      <c r="A14" s="20"/>
      <c r="B14" s="20"/>
      <c r="C14" s="20"/>
      <c r="D14" s="20"/>
      <c r="E14" s="20"/>
      <c r="L14" s="16"/>
      <c r="M14" s="16"/>
    </row>
    <row r="15" spans="1:14" ht="20.149999999999999" customHeight="1" x14ac:dyDescent="0.35">
      <c r="A15" s="18" t="s">
        <v>19</v>
      </c>
      <c r="B15" s="18"/>
      <c r="C15" s="26">
        <v>45365</v>
      </c>
      <c r="D15" s="22" t="s">
        <v>20</v>
      </c>
      <c r="E15" s="27" t="s">
        <v>56</v>
      </c>
      <c r="L15" s="16"/>
      <c r="M15" s="16"/>
    </row>
    <row r="16" spans="1:14" ht="20.149999999999999" customHeight="1" x14ac:dyDescent="0.35">
      <c r="A16" s="20"/>
      <c r="B16" s="20"/>
      <c r="C16" s="20"/>
      <c r="D16" s="20"/>
      <c r="E16" s="20"/>
      <c r="L16" s="16"/>
      <c r="M16" s="16"/>
    </row>
    <row r="17" spans="1:13" ht="20.149999999999999" customHeight="1" x14ac:dyDescent="0.35">
      <c r="A17" s="18" t="s">
        <v>21</v>
      </c>
      <c r="B17" s="18"/>
      <c r="C17" s="21" t="s">
        <v>55</v>
      </c>
      <c r="D17" s="28"/>
      <c r="E17" s="29"/>
      <c r="L17" s="16"/>
      <c r="M17" s="16"/>
    </row>
    <row r="18" spans="1:13" ht="20.149999999999999" customHeight="1" x14ac:dyDescent="0.35">
      <c r="A18" s="20"/>
      <c r="B18" s="20"/>
      <c r="C18" s="20"/>
      <c r="D18" s="20"/>
      <c r="E18" s="20"/>
      <c r="L18" s="16"/>
      <c r="M18" s="16"/>
    </row>
    <row r="19" spans="1:13" ht="20.149999999999999" customHeight="1" x14ac:dyDescent="0.35">
      <c r="A19" s="18" t="s">
        <v>22</v>
      </c>
      <c r="B19" s="18"/>
      <c r="C19" s="21" t="s">
        <v>57</v>
      </c>
      <c r="D19" s="22" t="s">
        <v>23</v>
      </c>
      <c r="E19" s="27"/>
      <c r="L19" s="16"/>
      <c r="M19" s="16"/>
    </row>
    <row r="20" spans="1:13" ht="20.149999999999999" customHeight="1" x14ac:dyDescent="0.35">
      <c r="A20" s="20"/>
      <c r="B20" s="20"/>
      <c r="C20" s="20"/>
      <c r="D20" s="20"/>
      <c r="E20" s="20"/>
      <c r="L20" s="16"/>
      <c r="M20" s="16"/>
    </row>
    <row r="21" spans="1:13" ht="20.149999999999999" customHeight="1" x14ac:dyDescent="0.35">
      <c r="A21" s="18" t="s">
        <v>24</v>
      </c>
      <c r="B21" s="18"/>
      <c r="C21" s="30"/>
      <c r="D21" s="31"/>
      <c r="E21" s="32"/>
      <c r="L21" s="16"/>
      <c r="M21" s="16"/>
    </row>
    <row r="22" spans="1:13" ht="20.149999999999999" customHeight="1" x14ac:dyDescent="0.35">
      <c r="A22" s="33"/>
      <c r="B22" s="34"/>
      <c r="C22" s="33"/>
      <c r="D22" s="33"/>
      <c r="E22" s="33"/>
      <c r="L22" s="35"/>
      <c r="M22" s="35"/>
    </row>
    <row r="23" spans="1:13" ht="31" x14ac:dyDescent="0.35">
      <c r="A23" s="36" t="s">
        <v>25</v>
      </c>
      <c r="B23" s="36" t="s">
        <v>26</v>
      </c>
      <c r="C23" s="36" t="s">
        <v>27</v>
      </c>
      <c r="D23" s="36" t="s">
        <v>28</v>
      </c>
      <c r="E23" s="36" t="s">
        <v>29</v>
      </c>
      <c r="F23" s="37" t="s">
        <v>30</v>
      </c>
      <c r="G23" s="37" t="s">
        <v>31</v>
      </c>
      <c r="L23" s="35"/>
      <c r="M23" s="35"/>
    </row>
    <row r="24" spans="1:13" ht="20.149999999999999" customHeight="1" x14ac:dyDescent="0.35">
      <c r="A24" s="79" t="s">
        <v>32</v>
      </c>
      <c r="B24" s="80"/>
      <c r="C24" s="83" t="s">
        <v>33</v>
      </c>
      <c r="D24" s="81">
        <v>1</v>
      </c>
      <c r="E24" s="38"/>
      <c r="F24" s="39">
        <v>80</v>
      </c>
      <c r="G24" s="39">
        <v>80</v>
      </c>
      <c r="L24" s="35"/>
      <c r="M24" s="35"/>
    </row>
    <row r="25" spans="1:13" ht="20.149999999999999" customHeight="1" x14ac:dyDescent="0.35">
      <c r="A25" s="60"/>
      <c r="B25" s="61"/>
      <c r="C25" s="62"/>
      <c r="D25" s="63"/>
      <c r="E25" s="33"/>
      <c r="F25" s="64" t="s">
        <v>52</v>
      </c>
      <c r="G25" s="65">
        <f>SUM(G19:G24)</f>
        <v>80</v>
      </c>
      <c r="L25" s="35"/>
      <c r="M25" s="35"/>
    </row>
    <row r="26" spans="1:13" ht="20.149999999999999" customHeight="1" x14ac:dyDescent="0.35">
      <c r="A26" s="60"/>
      <c r="B26" s="61"/>
      <c r="C26" s="62"/>
      <c r="D26" s="63"/>
      <c r="E26" s="33"/>
      <c r="F26" s="64" t="s">
        <v>53</v>
      </c>
      <c r="G26" s="65">
        <f>+G25*0.12</f>
        <v>9.6</v>
      </c>
      <c r="L26" s="35"/>
      <c r="M26" s="35"/>
    </row>
    <row r="27" spans="1:13" ht="20.149999999999999" customHeight="1" x14ac:dyDescent="0.35">
      <c r="A27" s="40"/>
      <c r="B27" s="40"/>
      <c r="C27" s="41"/>
      <c r="D27" s="42"/>
      <c r="E27" s="43"/>
      <c r="F27" s="64" t="s">
        <v>54</v>
      </c>
      <c r="G27" s="65">
        <f>+G25+G26</f>
        <v>89.6</v>
      </c>
    </row>
    <row r="28" spans="1:13" ht="20.149999999999999" customHeight="1" x14ac:dyDescent="0.35">
      <c r="A28" s="40"/>
      <c r="B28" s="40"/>
      <c r="C28" s="41"/>
      <c r="D28" s="42"/>
      <c r="E28" s="43"/>
    </row>
    <row r="29" spans="1:13" ht="20.149999999999999" customHeight="1" x14ac:dyDescent="0.35">
      <c r="A29" s="40"/>
      <c r="B29" s="55"/>
      <c r="C29" s="56"/>
      <c r="D29" s="42"/>
      <c r="E29" s="43"/>
    </row>
    <row r="30" spans="1:13" ht="20.149999999999999" customHeight="1" x14ac:dyDescent="0.35">
      <c r="A30" s="40"/>
      <c r="B30" s="48"/>
      <c r="C30" s="45" t="s">
        <v>43</v>
      </c>
      <c r="D30" s="42"/>
      <c r="E30" s="43"/>
    </row>
    <row r="31" spans="1:13" ht="20.149999999999999" customHeight="1" x14ac:dyDescent="0.35">
      <c r="A31" s="40"/>
      <c r="B31" s="57" t="s">
        <v>34</v>
      </c>
      <c r="C31" s="45" t="s">
        <v>35</v>
      </c>
      <c r="D31" s="42"/>
      <c r="E31" s="43"/>
    </row>
    <row r="32" spans="1:13" ht="20.149999999999999" customHeight="1" x14ac:dyDescent="0.35">
      <c r="A32" s="40"/>
      <c r="B32" s="44">
        <v>2</v>
      </c>
      <c r="C32" s="47" t="s">
        <v>36</v>
      </c>
      <c r="D32" s="42"/>
      <c r="E32" s="43"/>
    </row>
    <row r="33" spans="1:5" ht="20.149999999999999" customHeight="1" x14ac:dyDescent="0.35">
      <c r="A33" s="40"/>
      <c r="B33" s="44">
        <v>2</v>
      </c>
      <c r="C33" s="47" t="s">
        <v>37</v>
      </c>
      <c r="D33" s="42"/>
      <c r="E33" s="43"/>
    </row>
    <row r="34" spans="1:5" ht="20.149999999999999" customHeight="1" x14ac:dyDescent="0.35">
      <c r="A34" s="40"/>
      <c r="B34" s="44">
        <v>1</v>
      </c>
      <c r="C34" s="47" t="s">
        <v>38</v>
      </c>
      <c r="D34" s="42"/>
      <c r="E34" s="43"/>
    </row>
    <row r="35" spans="1:5" ht="20.149999999999999" customHeight="1" x14ac:dyDescent="0.35">
      <c r="A35" s="40"/>
      <c r="B35" s="44">
        <v>1</v>
      </c>
      <c r="C35" s="47" t="s">
        <v>39</v>
      </c>
      <c r="D35" s="42"/>
      <c r="E35" s="43"/>
    </row>
    <row r="36" spans="1:5" ht="20.149999999999999" customHeight="1" x14ac:dyDescent="0.35">
      <c r="A36" s="40"/>
      <c r="B36" s="44">
        <v>1</v>
      </c>
      <c r="C36" s="47" t="s">
        <v>40</v>
      </c>
      <c r="D36" s="42"/>
      <c r="E36" s="43"/>
    </row>
    <row r="37" spans="1:5" ht="20.149999999999999" customHeight="1" x14ac:dyDescent="0.35">
      <c r="A37" s="40"/>
      <c r="B37" s="46">
        <f>SUM(B32:B36)</f>
        <v>7</v>
      </c>
      <c r="C37" s="47"/>
      <c r="D37" s="42"/>
      <c r="E37" s="43"/>
    </row>
    <row r="38" spans="1:5" ht="20.149999999999999" customHeight="1" x14ac:dyDescent="0.35">
      <c r="A38" s="40"/>
      <c r="B38" s="48"/>
      <c r="C38" s="47"/>
      <c r="D38" s="42"/>
      <c r="E38" s="43"/>
    </row>
    <row r="39" spans="1:5" ht="20.149999999999999" customHeight="1" x14ac:dyDescent="0.35">
      <c r="A39" s="40"/>
      <c r="B39" s="48">
        <v>1</v>
      </c>
      <c r="C39" s="82" t="s">
        <v>58</v>
      </c>
      <c r="D39" s="42"/>
      <c r="E39" s="43"/>
    </row>
    <row r="40" spans="1:5" ht="20.149999999999999" customHeight="1" x14ac:dyDescent="0.35">
      <c r="A40" s="40"/>
      <c r="B40" s="48">
        <v>2</v>
      </c>
      <c r="C40" s="47" t="s">
        <v>59</v>
      </c>
      <c r="D40" s="42"/>
      <c r="E40" s="43"/>
    </row>
    <row r="41" spans="1:5" ht="20.149999999999999" customHeight="1" x14ac:dyDescent="0.35">
      <c r="A41" s="40"/>
      <c r="B41" s="57">
        <f>SUM(B39:B40)</f>
        <v>3</v>
      </c>
      <c r="C41" s="47"/>
      <c r="D41" s="42"/>
      <c r="E41" s="43"/>
    </row>
    <row r="42" spans="1:5" ht="20.149999999999999" customHeight="1" x14ac:dyDescent="0.35">
      <c r="A42" s="40"/>
      <c r="B42" s="43"/>
      <c r="C42" s="56"/>
      <c r="D42" s="42"/>
      <c r="E42" s="43"/>
    </row>
    <row r="43" spans="1:5" ht="20.149999999999999" customHeight="1" x14ac:dyDescent="0.35">
      <c r="A43" s="40"/>
      <c r="B43" s="58" t="s">
        <v>47</v>
      </c>
      <c r="C43" s="59" t="s">
        <v>48</v>
      </c>
      <c r="D43" s="42"/>
      <c r="E43" s="43"/>
    </row>
    <row r="44" spans="1:5" ht="20.149999999999999" customHeight="1" x14ac:dyDescent="0.35">
      <c r="A44" s="40"/>
      <c r="B44" s="58"/>
      <c r="C44" s="59" t="s">
        <v>49</v>
      </c>
      <c r="D44" s="42"/>
      <c r="E44" s="43"/>
    </row>
    <row r="45" spans="1:5" ht="20.149999999999999" customHeight="1" x14ac:dyDescent="0.35">
      <c r="A45" s="40"/>
      <c r="B45" s="58"/>
      <c r="C45" s="59" t="s">
        <v>50</v>
      </c>
      <c r="D45" s="42"/>
      <c r="E45" s="43"/>
    </row>
    <row r="46" spans="1:5" ht="20.149999999999999" customHeight="1" x14ac:dyDescent="0.35">
      <c r="A46" s="40"/>
      <c r="B46" s="58"/>
      <c r="C46" s="59" t="s">
        <v>51</v>
      </c>
      <c r="D46" s="42"/>
      <c r="E46" s="43"/>
    </row>
    <row r="47" spans="1:5" ht="20.149999999999999" customHeight="1" x14ac:dyDescent="0.35">
      <c r="A47" s="40"/>
      <c r="B47" s="43"/>
      <c r="C47" s="56"/>
      <c r="D47" s="42"/>
      <c r="E47" s="43"/>
    </row>
    <row r="48" spans="1:5" ht="20.149999999999999" customHeight="1" x14ac:dyDescent="0.35">
      <c r="A48" s="40"/>
      <c r="B48" s="40"/>
      <c r="C48" s="41"/>
      <c r="D48" s="42"/>
      <c r="E48" s="43"/>
    </row>
    <row r="49" spans="1:5" ht="20.149999999999999" customHeight="1" x14ac:dyDescent="0.35">
      <c r="A49" s="40"/>
      <c r="B49" s="40"/>
      <c r="C49" s="41"/>
      <c r="D49" s="42"/>
      <c r="E49" s="43"/>
    </row>
    <row r="50" spans="1:5" ht="20.149999999999999" customHeight="1" thickBot="1" x14ac:dyDescent="0.4">
      <c r="B50" s="49" t="s">
        <v>44</v>
      </c>
      <c r="C50" s="50"/>
    </row>
    <row r="51" spans="1:5" ht="20.149999999999999" customHeight="1" x14ac:dyDescent="0.35">
      <c r="B51" s="49"/>
      <c r="C51" s="51"/>
    </row>
    <row r="52" spans="1:5" ht="20.149999999999999" customHeight="1" x14ac:dyDescent="0.35">
      <c r="B52" s="49"/>
      <c r="C52" s="52"/>
    </row>
    <row r="53" spans="1:5" ht="20.149999999999999" customHeight="1" thickBot="1" x14ac:dyDescent="0.4">
      <c r="B53" s="49" t="s">
        <v>45</v>
      </c>
      <c r="C53" s="53"/>
    </row>
    <row r="54" spans="1:5" ht="20.149999999999999" customHeight="1" x14ac:dyDescent="0.35">
      <c r="B54" s="49"/>
      <c r="C54" s="52"/>
    </row>
    <row r="55" spans="1:5" ht="20.149999999999999" customHeight="1" x14ac:dyDescent="0.35">
      <c r="B55" s="49"/>
    </row>
    <row r="56" spans="1:5" ht="20.149999999999999" customHeight="1" thickBot="1" x14ac:dyDescent="0.4">
      <c r="B56" s="49" t="s">
        <v>41</v>
      </c>
      <c r="C56" s="54"/>
    </row>
    <row r="57" spans="1:5" ht="20.149999999999999" customHeight="1" x14ac:dyDescent="0.35">
      <c r="B57" s="49"/>
    </row>
    <row r="58" spans="1:5" ht="20.149999999999999" customHeight="1" x14ac:dyDescent="0.35">
      <c r="B58" s="49"/>
    </row>
    <row r="59" spans="1:5" ht="20.149999999999999" customHeight="1" thickBot="1" x14ac:dyDescent="0.4">
      <c r="B59" s="49" t="s">
        <v>46</v>
      </c>
      <c r="C59" s="54"/>
    </row>
    <row r="60" spans="1:5" ht="20.149999999999999" customHeight="1" x14ac:dyDescent="0.35">
      <c r="B60" s="49"/>
    </row>
    <row r="61" spans="1:5" ht="20.149999999999999" customHeight="1" x14ac:dyDescent="0.35">
      <c r="B61" s="49"/>
    </row>
    <row r="62" spans="1:5" ht="20.149999999999999" customHeight="1" thickBot="1" x14ac:dyDescent="0.4">
      <c r="B62" s="49" t="s">
        <v>42</v>
      </c>
      <c r="C62" s="54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11811023622047245" right="0.11811023622047245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Michael</cp:lastModifiedBy>
  <cp:lastPrinted>2023-06-02T13:25:29Z</cp:lastPrinted>
  <dcterms:created xsi:type="dcterms:W3CDTF">2023-06-02T13:14:13Z</dcterms:created>
  <dcterms:modified xsi:type="dcterms:W3CDTF">2024-03-13T17:46:30Z</dcterms:modified>
</cp:coreProperties>
</file>