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SAMBORONDON\"/>
    </mc:Choice>
  </mc:AlternateContent>
  <xr:revisionPtr revIDLastSave="0" documentId="13_ncr:1_{F2C5A44D-5860-41AB-A812-FDC126D1E330}" xr6:coauthVersionLast="47" xr6:coauthVersionMax="47" xr10:uidLastSave="{00000000-0000-0000-0000-000000000000}"/>
  <bookViews>
    <workbookView xWindow="-120" yWindow="-120" windowWidth="24240" windowHeight="13140" xr2:uid="{7C4DBD42-5607-498F-B5F4-3B68A1CBD4A2}"/>
  </bookViews>
  <sheets>
    <sheet name="Hoja1" sheetId="1" r:id="rId1"/>
  </sheets>
  <definedNames>
    <definedName name="_xlnm.Print_Area" localSheetId="0">Hoja1!$A$1:$G$85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B65" i="1"/>
  <c r="B55" i="1"/>
  <c r="G25" i="1"/>
  <c r="G27" i="1" l="1"/>
  <c r="B46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9840D3E-1706-4A47-8575-5FA6411FE3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4DD3976-41BD-404C-8F81-54FD71CFB2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<sst xmlns="http://schemas.openxmlformats.org/spreadsheetml/2006/main" count="70" uniqueCount="67">
  <si>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</si>
  <si>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</si>
  <si>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</si>
  <si>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</si>
  <si>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</si>
  <si>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</si>
  <si>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</si>
  <si>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</si>
  <si>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</si>
  <si>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INSTITUCION/CLINICA/HOSPITAL</t>
  </si>
  <si>
    <t>PUNTO DE LLEGADA</t>
  </si>
  <si>
    <t>MOTIVO DE TRASLADO</t>
  </si>
  <si>
    <t>VENTA -CIRUGÍA</t>
  </si>
  <si>
    <t>FECHA CIRUGÍA</t>
  </si>
  <si>
    <t>NOMBRE MÉDICO</t>
  </si>
  <si>
    <t>NOMBRE PACIENTE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</si>
  <si>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</si>
  <si>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</si>
  <si>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</si>
  <si>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</si>
  <si>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</si>
  <si>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</si>
  <si>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SM6100</t>
  </si>
  <si>
    <t>EQUIPO DE RETIRO MANO NUBE 40 PIEZAS</t>
  </si>
  <si>
    <t>INSTRUMENTAL RMO MANO NUBE</t>
  </si>
  <si>
    <t>CANTIDAD</t>
  </si>
  <si>
    <t>DESCRIPCION</t>
  </si>
  <si>
    <t>BANDEJA SUPERIOR</t>
  </si>
  <si>
    <t>EXTRACTOR UNIVERAL DE TORNILLOS</t>
  </si>
  <si>
    <t>GUBIA HUECA</t>
  </si>
  <si>
    <t>APILADOR PARA QUITAR TORNILLOS</t>
  </si>
  <si>
    <t>BANDEJA INFERIOR</t>
  </si>
  <si>
    <t>ESCARIADOR HUECO 4.0MM</t>
  </si>
  <si>
    <t>ESCARIADOR HUECO 5.0MM</t>
  </si>
  <si>
    <t>ESCARIADOR HUECO 6.5MM</t>
  </si>
  <si>
    <t>ESCARIADOR HUECO 8.0MM</t>
  </si>
  <si>
    <t>MANGO RECTO ANCLAJE RAPIDO</t>
  </si>
  <si>
    <t>MANGO EN T ANCLAJE RAPIDO</t>
  </si>
  <si>
    <t>GANCHO AFILADO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</si>
  <si>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</si>
  <si>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</si>
  <si>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</si>
  <si>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</si>
  <si>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</si>
  <si>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PRECIO UNITARIO</t>
  </si>
  <si>
    <t>PRECIO TOTAL</t>
  </si>
  <si>
    <t xml:space="preserve">SUBTOTAL </t>
  </si>
  <si>
    <t>TOTAL</t>
  </si>
  <si>
    <t>SEPARADORES SEN MILLER</t>
  </si>
  <si>
    <t>SEPARADORES MINIHOMMAN</t>
  </si>
  <si>
    <t xml:space="preserve">GUBIA </t>
  </si>
  <si>
    <t>DESPERIO</t>
  </si>
  <si>
    <t>CURETA</t>
  </si>
  <si>
    <t>INSTRUMENTAL ACCESORIO</t>
  </si>
  <si>
    <t>LLAVE JACOBS</t>
  </si>
  <si>
    <t>PERFORADOR MINI AZUL</t>
  </si>
  <si>
    <t>BATERIAS GRIS MINI # 1 # 2</t>
  </si>
  <si>
    <t>MANGO ATORNILLADOR ARIX</t>
  </si>
  <si>
    <t>ATORNILALDOR ANCLAJE RAPIDO 1.5</t>
  </si>
  <si>
    <t>ATORNILLADOR ANCLAJE RAPIDO 2.0</t>
  </si>
  <si>
    <t>CORTADOR MEDIANO</t>
  </si>
  <si>
    <t>TEOTON SERVICIOS DE SALUD S.A.S.</t>
  </si>
  <si>
    <t>O990277583001</t>
  </si>
  <si>
    <t xml:space="preserve">KM 1 1/2 VIA A SAMBORONDON </t>
  </si>
  <si>
    <t>DR. LUZURIAGA</t>
  </si>
  <si>
    <t>6:00AM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</si>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</sst>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[$-F800]dddd\,\ mmmm\ dd\,\ yyyy"/>
    <numFmt numFmtId="166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/>
    <xf numFmtId="0" fontId="15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16" fillId="0" borderId="14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1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wrapText="1"/>
    </xf>
    <xf numFmtId="0" fontId="15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5" xfId="0" applyFont="1" applyBorder="1"/>
    <xf numFmtId="0" fontId="17" fillId="0" borderId="0" xfId="0" applyFont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0" fillId="0" borderId="15" xfId="0" applyBorder="1"/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166" fontId="15" fillId="0" borderId="12" xfId="2" applyNumberFormat="1" applyFont="1" applyFill="1" applyBorder="1"/>
    <xf numFmtId="166" fontId="3" fillId="0" borderId="12" xfId="2" applyNumberFormat="1" applyFont="1" applyBorder="1" applyAlignment="1"/>
    <xf numFmtId="166" fontId="3" fillId="0" borderId="12" xfId="1" applyNumberFormat="1" applyFont="1" applyBorder="1" applyAlignment="1">
      <alignment wrapText="1"/>
    </xf>
    <xf numFmtId="0" fontId="15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49" fontId="10" fillId="0" borderId="12" xfId="0" applyNumberFormat="1" applyFont="1" applyBorder="1" applyAlignment="1">
      <alignment vertical="center"/>
    </xf>
  </cellXfs>
  <cellStyles count="3">
    <cellStyle name="Moneda 2" xfId="2" xr:uid="{5C8EEFAB-EB5A-41EE-9BA3-9D42367F5DB2}"/>
    <cellStyle name="Normal" xfId="0" builtinId="0"/>
    <cellStyle name="Normal 2" xfId="1" xr:uid="{13FA061B-6CD1-425C-952E-AC2A2E085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8F4B2F-10E5-4758-8EC7-C4B0E7A405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72A-B52F-4498-A84B-AC980F49359B}">
  <dimension ref="A1:M85"/>
  <sheetViews>
    <sheetView tabSelected="1" view="pageBreakPreview" topLeftCell="A53" zoomScale="60" zoomScaleNormal="100" workbookViewId="0">
      <selection activeCell="F16" sqref="F16"/>
    </sheetView>
  </sheetViews>
  <sheetFormatPr baseColWidth="10" defaultRowHeight="15" x14ac:dyDescent="0.25"/>
  <cols>
    <col min="1" max="1" width="18" customWidth="1"/>
    <col min="2" max="2" width="19.28515625" customWidth="1"/>
    <col min="3" max="3" width="53.140625" customWidth="1"/>
    <col min="4" max="4" width="23.28515625" customWidth="1"/>
    <col min="5" max="5" width="24.140625" customWidth="1"/>
    <col min="6" max="6" width="18.85546875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" t="s">
        <v>0</v>
      </c>
      <c r="D2" s="7" t="s">
        <v>1</v>
      </c>
      <c r="E2" s="8"/>
    </row>
    <row r="3" spans="1:13" ht="15.75" thickBot="1" x14ac:dyDescent="0.3">
      <c r="A3" s="9"/>
      <c r="B3" s="10"/>
      <c r="C3" s="11"/>
      <c r="D3" s="12" t="s">
        <v>2</v>
      </c>
      <c r="E3" s="13"/>
    </row>
    <row r="4" spans="1:13" ht="15.75" thickBot="1" x14ac:dyDescent="0.3">
      <c r="A4" s="9"/>
      <c r="B4" s="10"/>
      <c r="C4" s="14" t="s">
        <v>3</v>
      </c>
      <c r="D4" s="15" t="s">
        <v>4</v>
      </c>
      <c r="E4" s="16"/>
    </row>
    <row r="5" spans="1:13" ht="18.75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</row>
    <row r="7" spans="1:13" s="1" customFormat="1" ht="20.100000000000001" customHeight="1" x14ac:dyDescent="0.25">
      <c r="A7" s="23" t="s">
        <v>6</v>
      </c>
      <c r="B7" s="23"/>
      <c r="C7" s="34">
        <v>45387</v>
      </c>
      <c r="D7" s="23" t="s">
        <v>7</v>
      </c>
      <c r="E7" s="24">
        <v>20240400484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</row>
    <row r="9" spans="1:13" s="1" customFormat="1" ht="20.100000000000001" customHeight="1" x14ac:dyDescent="0.25">
      <c r="A9" s="23" t="s">
        <v>8</v>
      </c>
      <c r="B9" s="23"/>
      <c r="C9" s="30" t="s">
        <v>61</v>
      </c>
      <c r="D9" s="26"/>
      <c r="E9" s="71" t="s">
        <v>62</v>
      </c>
      <c r="F9" s="22"/>
      <c r="L9" s="27"/>
      <c r="M9" s="27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27"/>
      <c r="M10" s="27"/>
    </row>
    <row r="11" spans="1:13" s="1" customFormat="1" ht="20.100000000000001" customHeight="1" x14ac:dyDescent="0.2">
      <c r="A11" s="28" t="s">
        <v>9</v>
      </c>
      <c r="B11" s="29"/>
      <c r="C11" s="30" t="s">
        <v>61</v>
      </c>
      <c r="D11" s="26"/>
      <c r="E11" s="31"/>
      <c r="L11" s="32"/>
      <c r="M11" s="32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2"/>
      <c r="M12" s="32"/>
    </row>
    <row r="13" spans="1:13" s="1" customFormat="1" ht="20.100000000000001" customHeight="1" x14ac:dyDescent="0.2">
      <c r="A13" s="23" t="s">
        <v>10</v>
      </c>
      <c r="B13" s="23"/>
      <c r="C13" s="33" t="s">
        <v>63</v>
      </c>
      <c r="D13" s="26" t="s">
        <v>11</v>
      </c>
      <c r="E13" s="30" t="s">
        <v>12</v>
      </c>
      <c r="L13" s="32"/>
      <c r="M13" s="32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2"/>
      <c r="M14" s="32"/>
    </row>
    <row r="15" spans="1:13" s="1" customFormat="1" ht="20.100000000000001" customHeight="1" x14ac:dyDescent="0.2">
      <c r="A15" s="23" t="s">
        <v>13</v>
      </c>
      <c r="B15" s="23"/>
      <c r="C15" s="34">
        <v>45388</v>
      </c>
      <c r="D15" s="26"/>
      <c r="E15" s="35" t="s">
        <v>65</v>
      </c>
      <c r="L15" s="32"/>
      <c r="M15" s="32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2"/>
      <c r="M16" s="32"/>
    </row>
    <row r="17" spans="1:13" s="1" customFormat="1" ht="20.100000000000001" customHeight="1" x14ac:dyDescent="0.2">
      <c r="A17" s="23" t="s">
        <v>14</v>
      </c>
      <c r="B17" s="23"/>
      <c r="C17" s="30" t="s">
        <v>64</v>
      </c>
      <c r="D17" s="36"/>
      <c r="E17" s="37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38"/>
      <c r="M18" s="38"/>
    </row>
    <row r="19" spans="1:13" s="1" customFormat="1" ht="20.100000000000001" customHeight="1" x14ac:dyDescent="0.2">
      <c r="A19" s="23" t="s">
        <v>15</v>
      </c>
      <c r="B19" s="23"/>
      <c r="C19" s="30"/>
      <c r="D19" s="26"/>
      <c r="E19" s="35"/>
      <c r="L19" s="39"/>
      <c r="M19" s="39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39"/>
      <c r="M20" s="39"/>
    </row>
    <row r="21" spans="1:13" s="1" customFormat="1" ht="20.100000000000001" customHeight="1" x14ac:dyDescent="0.2">
      <c r="A21" s="23" t="s">
        <v>16</v>
      </c>
      <c r="B21" s="23"/>
      <c r="C21" s="40"/>
      <c r="D21" s="41"/>
      <c r="E21" s="42"/>
      <c r="L21" s="39"/>
      <c r="M21" s="39"/>
    </row>
    <row r="22" spans="1:13" s="1" customFormat="1" ht="20.100000000000001" customHeight="1" x14ac:dyDescent="0.2">
      <c r="A22" s="43"/>
      <c r="B22" s="44"/>
      <c r="C22" s="43"/>
      <c r="D22" s="43"/>
      <c r="E22" s="43"/>
      <c r="L22" s="45"/>
      <c r="M22" s="45"/>
    </row>
    <row r="23" spans="1:13" s="1" customFormat="1" ht="30" customHeight="1" x14ac:dyDescent="0.2">
      <c r="A23" s="46" t="s">
        <v>17</v>
      </c>
      <c r="B23" s="46" t="s">
        <v>18</v>
      </c>
      <c r="C23" s="46" t="s">
        <v>19</v>
      </c>
      <c r="D23" s="46" t="s">
        <v>20</v>
      </c>
      <c r="E23" s="46" t="s">
        <v>21</v>
      </c>
      <c r="F23" s="65" t="s">
        <v>44</v>
      </c>
      <c r="G23" s="65" t="s">
        <v>45</v>
      </c>
      <c r="L23" s="45"/>
      <c r="M23" s="45"/>
    </row>
    <row r="24" spans="1:13" ht="15.75" x14ac:dyDescent="0.25">
      <c r="A24" s="47" t="s">
        <v>22</v>
      </c>
      <c r="B24" s="48"/>
      <c r="C24" s="49" t="s">
        <v>23</v>
      </c>
      <c r="D24" s="50">
        <v>1</v>
      </c>
      <c r="E24" s="51"/>
      <c r="F24" s="66">
        <v>80</v>
      </c>
      <c r="G24" s="66">
        <v>80</v>
      </c>
    </row>
    <row r="25" spans="1:13" ht="31.5" x14ac:dyDescent="0.25">
      <c r="B25" s="52"/>
      <c r="C25" s="53"/>
      <c r="F25" s="68" t="s">
        <v>46</v>
      </c>
      <c r="G25" s="67">
        <f>SUM(G19:G24)</f>
        <v>80</v>
      </c>
    </row>
    <row r="26" spans="1:13" ht="15.75" x14ac:dyDescent="0.25">
      <c r="B26" s="52"/>
      <c r="C26" s="53"/>
      <c r="F26" s="68" t="s">
        <v>66</v>
      </c>
      <c r="G26" s="67">
        <f>+G25*0.15</f>
        <v>12</v>
      </c>
    </row>
    <row r="27" spans="1:13" ht="15.75" x14ac:dyDescent="0.25">
      <c r="B27" s="52"/>
      <c r="C27" s="53"/>
      <c r="F27" s="68" t="s">
        <v>47</v>
      </c>
      <c r="G27" s="67">
        <f>+G25+G26</f>
        <v>92</v>
      </c>
    </row>
    <row r="28" spans="1:13" ht="15.75" x14ac:dyDescent="0.25">
      <c r="B28" s="52"/>
      <c r="C28" s="53"/>
    </row>
    <row r="29" spans="1:13" ht="15.75" x14ac:dyDescent="0.25">
      <c r="B29" s="52"/>
      <c r="C29" s="53"/>
    </row>
    <row r="30" spans="1:13" ht="15.75" x14ac:dyDescent="0.25">
      <c r="B30" s="54"/>
      <c r="C30" s="55" t="s">
        <v>24</v>
      </c>
    </row>
    <row r="31" spans="1:13" ht="15.75" x14ac:dyDescent="0.25">
      <c r="B31" s="56" t="s">
        <v>25</v>
      </c>
      <c r="C31" s="55" t="s">
        <v>26</v>
      </c>
    </row>
    <row r="32" spans="1:13" ht="15.75" x14ac:dyDescent="0.25">
      <c r="B32" s="56"/>
      <c r="C32" s="55" t="s">
        <v>27</v>
      </c>
    </row>
    <row r="33" spans="2:3" ht="15.75" x14ac:dyDescent="0.25">
      <c r="B33" s="54">
        <v>2</v>
      </c>
      <c r="C33" s="57" t="s">
        <v>28</v>
      </c>
    </row>
    <row r="34" spans="2:3" ht="15.75" x14ac:dyDescent="0.25">
      <c r="B34" s="54">
        <v>1</v>
      </c>
      <c r="C34" s="57" t="s">
        <v>29</v>
      </c>
    </row>
    <row r="35" spans="2:3" ht="15.75" x14ac:dyDescent="0.25">
      <c r="B35" s="54">
        <v>1</v>
      </c>
      <c r="C35" s="57" t="s">
        <v>30</v>
      </c>
    </row>
    <row r="36" spans="2:3" ht="15.75" x14ac:dyDescent="0.25">
      <c r="B36" s="56">
        <f>SUM(B33:B35)</f>
        <v>4</v>
      </c>
      <c r="C36" s="57"/>
    </row>
    <row r="37" spans="2:3" ht="15.75" x14ac:dyDescent="0.25">
      <c r="B37" s="56"/>
      <c r="C37" s="55"/>
    </row>
    <row r="38" spans="2:3" ht="15.75" x14ac:dyDescent="0.25">
      <c r="B38" s="56"/>
      <c r="C38" s="55" t="s">
        <v>31</v>
      </c>
    </row>
    <row r="39" spans="2:3" ht="15.75" x14ac:dyDescent="0.25">
      <c r="B39" s="58">
        <v>1</v>
      </c>
      <c r="C39" s="57" t="s">
        <v>32</v>
      </c>
    </row>
    <row r="40" spans="2:3" ht="15.75" x14ac:dyDescent="0.25">
      <c r="B40" s="58">
        <v>1</v>
      </c>
      <c r="C40" s="57" t="s">
        <v>33</v>
      </c>
    </row>
    <row r="41" spans="2:3" ht="15.75" x14ac:dyDescent="0.25">
      <c r="B41" s="58">
        <v>1</v>
      </c>
      <c r="C41" s="57" t="s">
        <v>34</v>
      </c>
    </row>
    <row r="42" spans="2:3" ht="15.75" x14ac:dyDescent="0.25">
      <c r="B42" s="58">
        <v>1</v>
      </c>
      <c r="C42" s="57" t="s">
        <v>35</v>
      </c>
    </row>
    <row r="43" spans="2:3" ht="15.75" x14ac:dyDescent="0.25">
      <c r="B43" s="58">
        <v>1</v>
      </c>
      <c r="C43" s="57" t="s">
        <v>36</v>
      </c>
    </row>
    <row r="44" spans="2:3" ht="15.75" x14ac:dyDescent="0.25">
      <c r="B44" s="58">
        <v>1</v>
      </c>
      <c r="C44" s="57" t="s">
        <v>37</v>
      </c>
    </row>
    <row r="45" spans="2:3" ht="15.75" x14ac:dyDescent="0.25">
      <c r="B45" s="58">
        <v>1</v>
      </c>
      <c r="C45" s="57" t="s">
        <v>38</v>
      </c>
    </row>
    <row r="46" spans="2:3" ht="15.75" x14ac:dyDescent="0.25">
      <c r="B46" s="59">
        <f>SUM(B39:B45)</f>
        <v>7</v>
      </c>
      <c r="C46" s="57"/>
    </row>
    <row r="47" spans="2:3" ht="15.75" x14ac:dyDescent="0.25">
      <c r="B47" s="70"/>
      <c r="C47" s="69"/>
    </row>
    <row r="48" spans="2:3" ht="15.75" x14ac:dyDescent="0.25">
      <c r="B48" s="54"/>
      <c r="C48" s="55" t="s">
        <v>53</v>
      </c>
    </row>
    <row r="49" spans="2:3" ht="15.75" x14ac:dyDescent="0.25">
      <c r="B49" s="56" t="s">
        <v>25</v>
      </c>
      <c r="C49" s="55" t="s">
        <v>26</v>
      </c>
    </row>
    <row r="50" spans="2:3" ht="15.75" x14ac:dyDescent="0.25">
      <c r="B50" s="58">
        <v>2</v>
      </c>
      <c r="C50" s="57" t="s">
        <v>48</v>
      </c>
    </row>
    <row r="51" spans="2:3" ht="15.75" x14ac:dyDescent="0.25">
      <c r="B51" s="58">
        <v>2</v>
      </c>
      <c r="C51" s="57" t="s">
        <v>49</v>
      </c>
    </row>
    <row r="52" spans="2:3" ht="15.75" x14ac:dyDescent="0.25">
      <c r="B52" s="58">
        <v>1</v>
      </c>
      <c r="C52" s="57" t="s">
        <v>50</v>
      </c>
    </row>
    <row r="53" spans="2:3" ht="15.75" x14ac:dyDescent="0.25">
      <c r="B53" s="58">
        <v>1</v>
      </c>
      <c r="C53" s="57" t="s">
        <v>51</v>
      </c>
    </row>
    <row r="54" spans="2:3" ht="15.75" x14ac:dyDescent="0.25">
      <c r="B54" s="58">
        <v>1</v>
      </c>
      <c r="C54" s="57" t="s">
        <v>52</v>
      </c>
    </row>
    <row r="55" spans="2:3" ht="15.75" x14ac:dyDescent="0.25">
      <c r="B55" s="59">
        <f>SUM(B50:B54)</f>
        <v>7</v>
      </c>
      <c r="C55" s="57"/>
    </row>
    <row r="56" spans="2:3" ht="15.75" x14ac:dyDescent="0.25">
      <c r="B56" s="70"/>
      <c r="C56" s="69"/>
    </row>
    <row r="57" spans="2:3" ht="15.75" x14ac:dyDescent="0.25">
      <c r="B57" s="58">
        <v>1</v>
      </c>
      <c r="C57" s="57" t="s">
        <v>57</v>
      </c>
    </row>
    <row r="58" spans="2:3" ht="15.75" x14ac:dyDescent="0.25">
      <c r="B58" s="58">
        <v>1</v>
      </c>
      <c r="C58" s="57" t="s">
        <v>58</v>
      </c>
    </row>
    <row r="59" spans="2:3" ht="15.75" x14ac:dyDescent="0.25">
      <c r="B59" s="58">
        <v>1</v>
      </c>
      <c r="C59" s="57" t="s">
        <v>59</v>
      </c>
    </row>
    <row r="60" spans="2:3" ht="15.75" x14ac:dyDescent="0.25">
      <c r="B60" s="58">
        <v>1</v>
      </c>
      <c r="C60" s="57" t="s">
        <v>60</v>
      </c>
    </row>
    <row r="61" spans="2:3" ht="15.75" x14ac:dyDescent="0.25">
      <c r="B61" s="70"/>
      <c r="C61" s="69"/>
    </row>
    <row r="62" spans="2:3" ht="15.75" x14ac:dyDescent="0.25">
      <c r="B62" s="54">
        <v>1</v>
      </c>
      <c r="C62" s="57" t="s">
        <v>55</v>
      </c>
    </row>
    <row r="63" spans="2:3" ht="15.75" x14ac:dyDescent="0.25">
      <c r="B63" s="54">
        <v>1</v>
      </c>
      <c r="C63" s="57" t="s">
        <v>54</v>
      </c>
    </row>
    <row r="64" spans="2:3" ht="15.75" x14ac:dyDescent="0.25">
      <c r="B64" s="54">
        <v>2</v>
      </c>
      <c r="C64" s="57" t="s">
        <v>56</v>
      </c>
    </row>
    <row r="65" spans="1:3" ht="15.75" x14ac:dyDescent="0.25">
      <c r="A65" s="43"/>
      <c r="B65" s="54">
        <f>SUM(B62:B64)</f>
        <v>4</v>
      </c>
      <c r="C65" s="57"/>
    </row>
    <row r="66" spans="1:3" ht="15.75" x14ac:dyDescent="0.25">
      <c r="A66" s="43"/>
      <c r="B66" s="52"/>
      <c r="C66" s="53"/>
    </row>
    <row r="67" spans="1:3" ht="15.75" x14ac:dyDescent="0.25">
      <c r="A67" s="43"/>
      <c r="B67" s="43"/>
      <c r="C67" s="43"/>
    </row>
    <row r="68" spans="1:3" ht="15.75" x14ac:dyDescent="0.25">
      <c r="A68" s="43"/>
      <c r="B68" s="43"/>
      <c r="C68" s="43"/>
    </row>
    <row r="69" spans="1:3" ht="16.5" thickBot="1" x14ac:dyDescent="0.3">
      <c r="A69" s="43"/>
      <c r="B69" s="43" t="s">
        <v>39</v>
      </c>
      <c r="C69" s="60"/>
    </row>
    <row r="70" spans="1:3" ht="15.75" x14ac:dyDescent="0.25">
      <c r="A70" s="43"/>
      <c r="B70" s="43"/>
      <c r="C70" s="61"/>
    </row>
    <row r="71" spans="1:3" ht="15.75" x14ac:dyDescent="0.25">
      <c r="A71" s="43"/>
      <c r="B71" s="43"/>
      <c r="C71" s="61"/>
    </row>
    <row r="72" spans="1:3" ht="15.75" x14ac:dyDescent="0.25">
      <c r="A72" s="43"/>
      <c r="B72" s="43"/>
      <c r="C72" s="61"/>
    </row>
    <row r="73" spans="1:3" ht="16.5" thickBot="1" x14ac:dyDescent="0.3">
      <c r="A73" s="43"/>
      <c r="B73" s="43" t="s">
        <v>40</v>
      </c>
      <c r="C73" s="60"/>
    </row>
    <row r="74" spans="1:3" ht="15.75" x14ac:dyDescent="0.25">
      <c r="A74" s="43"/>
      <c r="B74" s="43"/>
      <c r="C74" s="61"/>
    </row>
    <row r="75" spans="1:3" ht="15.75" x14ac:dyDescent="0.25">
      <c r="A75" s="43"/>
      <c r="B75" s="43"/>
    </row>
    <row r="76" spans="1:3" ht="15.75" x14ac:dyDescent="0.25">
      <c r="A76" s="43"/>
      <c r="B76" s="43"/>
    </row>
    <row r="77" spans="1:3" ht="16.5" thickBot="1" x14ac:dyDescent="0.3">
      <c r="A77" s="43"/>
      <c r="B77" s="43" t="s">
        <v>41</v>
      </c>
      <c r="C77" s="60"/>
    </row>
    <row r="78" spans="1:3" ht="15.75" x14ac:dyDescent="0.25">
      <c r="A78" s="62"/>
      <c r="B78" s="43"/>
      <c r="C78" s="61"/>
    </row>
    <row r="79" spans="1:3" ht="15.75" x14ac:dyDescent="0.25">
      <c r="A79" s="43"/>
      <c r="B79" s="43"/>
      <c r="C79" s="61"/>
    </row>
    <row r="80" spans="1:3" ht="15.75" x14ac:dyDescent="0.25">
      <c r="A80" s="43"/>
      <c r="B80" s="62"/>
      <c r="C80" s="63"/>
    </row>
    <row r="81" spans="1:3" ht="16.5" thickBot="1" x14ac:dyDescent="0.3">
      <c r="A81" s="43"/>
      <c r="B81" s="43" t="s">
        <v>42</v>
      </c>
      <c r="C81" s="60"/>
    </row>
    <row r="82" spans="1:3" ht="15.75" x14ac:dyDescent="0.25">
      <c r="A82" s="43"/>
      <c r="B82" s="43"/>
      <c r="C82" s="43"/>
    </row>
    <row r="83" spans="1:3" ht="15.75" x14ac:dyDescent="0.25">
      <c r="A83" s="43"/>
      <c r="B83" s="43"/>
      <c r="C83" s="43"/>
    </row>
    <row r="84" spans="1:3" ht="15.75" x14ac:dyDescent="0.25">
      <c r="B84" s="43"/>
    </row>
    <row r="85" spans="1:3" ht="16.5" thickBot="1" x14ac:dyDescent="0.3">
      <c r="B85" s="43" t="s">
        <v>43</v>
      </c>
      <c r="C85" s="64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31496062992125984" right="0.31496062992125984" top="0.15748031496062992" bottom="0.15748031496062992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2024-04-05T20:59:47Z</cp:lastPrinted>
  <dcterms:created xsi:type="dcterms:W3CDTF">2024-04-05T20:47:33Z</dcterms:created>
  <dcterms:modified xsi:type="dcterms:W3CDTF">2024-04-05T21:05:15Z</dcterms:modified>
</cp:coreProperties>
</file>