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645EDB3E-D466-4336-8C8E-2D6F49688A62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Hoja1!$A$2:$G$40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 l="1"/>
  <c r="G26" i="1" l="1"/>
  <c r="G23" i="1"/>
  <c r="G22" i="1"/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<sst xmlns="http://schemas.openxmlformats.org/spreadsheetml/2006/main" count="45" uniqueCount="44">
  <si>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</si>
  <si>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</si>
  <si>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</si>
  <si>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</si>
  <si>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</si>
  <si>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</si>
  <si>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</si>
  <si>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</si>
  <si>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</si>
  <si>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</si>
  <si>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</si>
  <si>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</si>
  <si>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</si>
  <si>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</si>
  <si>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</si>
  <si>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</si>
  <si>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</si>
  <si>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</si>
  <si>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</si>
  <si>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</si>
  <si>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</si>
  <si>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</si>
  <si>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</si>
  <si>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</si>
  <si>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</si>
  <si>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</si>
  <si>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</si>
  <si>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</si>
  <si>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</si>
  <si>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</si>
  <si>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</si>
  <si>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</si>
  <si>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</si>
  <si>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</si>
  <si>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</si>
  <si>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SUBTOTAL SIN IMPUESTOS</t>
  </si>
  <si>
    <t>VALOR TOTAL</t>
  </si>
  <si>
    <t>IVA 12%</t>
  </si>
  <si>
    <t>CLAVO DE KIRSCHNER DE 1.80</t>
  </si>
  <si>
    <t>CLAVO DE KIRSCHNER DE 1.60</t>
  </si>
  <si>
    <t>185.769</t>
  </si>
  <si>
    <t>201022788</t>
  </si>
  <si>
    <t>185.770</t>
  </si>
  <si>
    <t>210127383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</si>
</sst>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7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4" fillId="0" borderId="0" applyFon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1" xfId="0" applyFont="1" applyBorder="1" applyAlignment="1" applyProtection="1">
      <alignment horizontal="left" vertical="top" wrapText="1" readingOrder="1"/>
      <protection locked="0"/>
    </xf>
    <xf numFmtId="0" fontId="7" fillId="0" borderId="0" xfId="0" applyFont="1" applyAlignment="1">
      <alignment horizontal="center" readingOrder="1"/>
    </xf>
    <xf numFmtId="0" fontId="13" fillId="0" borderId="1" xfId="1" applyFont="1" applyBorder="1" applyAlignment="1">
      <alignment horizontal="center"/>
    </xf>
    <xf numFmtId="0" fontId="7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0" fontId="16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7" fillId="5" borderId="1" xfId="0" applyNumberFormat="1" applyFont="1" applyFill="1" applyBorder="1" applyAlignment="1">
      <alignment horizontal="left"/>
    </xf>
    <xf numFmtId="49" fontId="15" fillId="0" borderId="0" xfId="1" applyNumberFormat="1" applyFont="1" applyAlignment="1">
      <alignment horizontal="center"/>
    </xf>
    <xf numFmtId="0" fontId="13" fillId="0" borderId="0" xfId="0" applyFont="1" applyAlignment="1">
      <alignment vertical="center"/>
    </xf>
    <xf numFmtId="0" fontId="7" fillId="5" borderId="1" xfId="0" applyFont="1" applyFill="1" applyBorder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21" fillId="2" borderId="4" xfId="0" applyFont="1" applyFill="1" applyBorder="1" applyAlignment="1">
      <alignment horizontal="left" vertical="center"/>
    </xf>
    <xf numFmtId="0" fontId="21" fillId="0" borderId="9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4" fontId="13" fillId="0" borderId="1" xfId="0" applyNumberFormat="1" applyFont="1" applyBorder="1"/>
    <xf numFmtId="44" fontId="13" fillId="0" borderId="0" xfId="3" applyFont="1" applyFill="1" applyBorder="1" applyAlignment="1"/>
    <xf numFmtId="0" fontId="7" fillId="0" borderId="0" xfId="0" applyFont="1" applyAlignment="1">
      <alignment horizontal="left" wrapText="1"/>
    </xf>
    <xf numFmtId="0" fontId="6" fillId="0" borderId="12" xfId="0" applyFont="1" applyBorder="1" applyAlignment="1">
      <alignment horizontal="right"/>
    </xf>
    <xf numFmtId="0" fontId="6" fillId="0" borderId="0" xfId="0" applyFont="1" applyAlignment="1">
      <alignment horizontal="right"/>
    </xf>
    <xf numFmtId="44" fontId="13" fillId="0" borderId="1" xfId="3" applyFont="1" applyFill="1" applyBorder="1" applyAlignment="1"/>
    <xf numFmtId="49" fontId="7" fillId="5" borderId="1" xfId="0" applyNumberFormat="1" applyFont="1" applyFill="1" applyBorder="1" applyAlignment="1">
      <alignment horizontal="center"/>
    </xf>
    <xf numFmtId="167" fontId="13" fillId="0" borderId="1" xfId="3" applyNumberFormat="1" applyFont="1" applyBorder="1" applyAlignment="1"/>
  </cellXfs>
  <cellStyles count="4">
    <cellStyle name="Moneda" xfId="3" builtinId="4"/>
    <cellStyle name="Moneda 3 2" xfId="2" xr:uid="{BB4AA154-5B58-4A52-84E5-2145DA72FE34}"/>
    <cellStyle name="Normal" xfId="0" builtinId="0"/>
    <cellStyle name="Normal 2" xfId="1" xr:uid="{404CB3D9-00D4-46D3-93D9-0A2AA1BC9F3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40"/>
  <sheetViews>
    <sheetView showGridLines="0" tabSelected="1" view="pageBreakPreview" zoomScaleNormal="86" zoomScaleSheetLayoutView="100" workbookViewId="0">
      <selection activeCell="F33" sqref="F3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32" customWidth="1"/>
    <col min="3" max="3" width="58.7109375" style="28" customWidth="1"/>
    <col min="4" max="4" width="25.28515625" style="28" customWidth="1"/>
    <col min="5" max="5" width="19.7109375" style="28" bestFit="1" customWidth="1"/>
    <col min="6" max="6" width="18.85546875" style="6" customWidth="1"/>
    <col min="7" max="7" width="17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42.6" customHeight="1" thickBot="1" x14ac:dyDescent="0.3">
      <c r="A2" s="39"/>
      <c r="B2" s="40"/>
      <c r="C2" s="47" t="s">
        <v>27</v>
      </c>
      <c r="D2" s="48"/>
      <c r="E2" s="43" t="s">
        <v>26</v>
      </c>
      <c r="F2" s="1"/>
      <c r="G2" s="1"/>
      <c r="H2" s="1"/>
      <c r="I2" s="1"/>
      <c r="J2" s="2"/>
      <c r="K2" s="3"/>
    </row>
    <row r="3" spans="1:14" customFormat="1" ht="30" customHeight="1" thickBot="1" x14ac:dyDescent="0.4">
      <c r="A3" s="41"/>
      <c r="B3" s="42"/>
      <c r="C3" s="49" t="s">
        <v>28</v>
      </c>
      <c r="D3" s="50"/>
      <c r="E3" s="44" t="s">
        <v>25</v>
      </c>
      <c r="F3" s="4"/>
      <c r="G3" s="4"/>
      <c r="H3" s="4"/>
      <c r="I3" s="4"/>
      <c r="J3" s="4"/>
      <c r="K3" s="4"/>
      <c r="L3" s="51"/>
      <c r="M3" s="51"/>
      <c r="N3" s="6"/>
    </row>
    <row r="4" spans="1:14" ht="20.100000000000001" customHeight="1" x14ac:dyDescent="0.25">
      <c r="A4" s="7"/>
      <c r="B4" s="7"/>
      <c r="C4" s="7"/>
      <c r="D4" s="7"/>
      <c r="E4" s="7"/>
      <c r="L4" s="51"/>
      <c r="M4" s="51"/>
    </row>
    <row r="5" spans="1:14" ht="20.100000000000001" customHeight="1" x14ac:dyDescent="0.2">
      <c r="A5" s="8" t="s">
        <v>0</v>
      </c>
      <c r="B5" s="8"/>
      <c r="C5" s="9">
        <f ca="1">NOW()</f>
        <v>44973.642197453701</v>
      </c>
      <c r="D5" s="8" t="s">
        <v>1</v>
      </c>
      <c r="E5" s="46">
        <v>20230200018</v>
      </c>
      <c r="L5" s="5"/>
      <c r="M5" s="5"/>
    </row>
    <row r="6" spans="1:14" ht="8.4499999999999993" customHeight="1" x14ac:dyDescent="0.25">
      <c r="A6" s="10"/>
      <c r="B6" s="10"/>
      <c r="C6" s="10"/>
      <c r="D6" s="10"/>
      <c r="E6" s="10"/>
      <c r="L6" s="5"/>
      <c r="M6" s="5"/>
    </row>
    <row r="7" spans="1:14" ht="20.45" customHeight="1" x14ac:dyDescent="0.2">
      <c r="A7" s="8" t="s">
        <v>2</v>
      </c>
      <c r="B7" s="8"/>
      <c r="C7" s="11" t="s">
        <v>30</v>
      </c>
      <c r="D7" s="12" t="s">
        <v>3</v>
      </c>
      <c r="E7" s="54" t="s">
        <v>32</v>
      </c>
      <c r="L7" s="5"/>
      <c r="M7" s="5"/>
    </row>
    <row r="8" spans="1:14" ht="8.4499999999999993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52" t="s">
        <v>23</v>
      </c>
      <c r="B9" s="53"/>
      <c r="C9" s="11" t="s">
        <v>30</v>
      </c>
      <c r="D9" s="12" t="s">
        <v>24</v>
      </c>
      <c r="E9" s="45" t="s">
        <v>29</v>
      </c>
      <c r="L9" s="5"/>
      <c r="M9" s="5"/>
    </row>
    <row r="10" spans="1:14" ht="8.4499999999999993" customHeight="1" x14ac:dyDescent="0.25">
      <c r="A10" s="10"/>
      <c r="B10" s="10"/>
      <c r="C10" s="10"/>
      <c r="D10" s="10"/>
      <c r="E10" s="10"/>
      <c r="L10" s="5"/>
      <c r="M10" s="5"/>
    </row>
    <row r="11" spans="1:14" ht="30.6" customHeight="1" x14ac:dyDescent="0.2">
      <c r="A11" s="8" t="s">
        <v>4</v>
      </c>
      <c r="B11" s="8"/>
      <c r="C11" s="13" t="s">
        <v>31</v>
      </c>
      <c r="D11" s="12" t="s">
        <v>5</v>
      </c>
      <c r="E11" s="11" t="s">
        <v>6</v>
      </c>
      <c r="L11" s="5"/>
      <c r="M11" s="5"/>
    </row>
    <row r="12" spans="1:14" ht="8.4499999999999993" customHeight="1" x14ac:dyDescent="0.25">
      <c r="A12" s="10"/>
      <c r="B12" s="10"/>
      <c r="C12" s="10"/>
      <c r="D12" s="10"/>
      <c r="E12" s="10"/>
      <c r="L12" s="14"/>
      <c r="M12" s="14"/>
    </row>
    <row r="13" spans="1:14" ht="20.100000000000001" customHeight="1" x14ac:dyDescent="0.2">
      <c r="A13" s="8" t="s">
        <v>7</v>
      </c>
      <c r="B13" s="8"/>
      <c r="C13" s="9"/>
      <c r="D13" s="12" t="s">
        <v>8</v>
      </c>
      <c r="E13" s="15"/>
      <c r="L13" s="14"/>
      <c r="M13" s="14"/>
    </row>
    <row r="14" spans="1:14" ht="8.4499999999999993" customHeight="1" x14ac:dyDescent="0.25">
      <c r="A14" s="10"/>
      <c r="B14" s="10"/>
      <c r="C14" s="10"/>
      <c r="D14" s="10"/>
      <c r="E14" s="10"/>
      <c r="L14" s="16"/>
      <c r="M14" s="16"/>
    </row>
    <row r="15" spans="1:14" ht="20.100000000000001" customHeight="1" x14ac:dyDescent="0.2">
      <c r="A15" s="8" t="s">
        <v>9</v>
      </c>
      <c r="B15" s="8"/>
      <c r="C15" s="11"/>
      <c r="D15" s="17"/>
      <c r="E15" s="18"/>
      <c r="L15" s="16"/>
      <c r="M15" s="16"/>
    </row>
    <row r="16" spans="1:14" ht="8.4499999999999993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10</v>
      </c>
      <c r="B17" s="8"/>
      <c r="C17" s="11"/>
      <c r="D17" s="12" t="s">
        <v>21</v>
      </c>
      <c r="E17" s="15"/>
      <c r="L17" s="16"/>
      <c r="M17" s="16"/>
    </row>
    <row r="18" spans="1:13" ht="8.4499999999999993" customHeight="1" x14ac:dyDescent="0.25">
      <c r="A18" s="10"/>
      <c r="B18" s="10"/>
      <c r="C18" s="10"/>
      <c r="D18" s="10"/>
      <c r="E18" s="10"/>
      <c r="L18" s="19"/>
      <c r="M18" s="19"/>
    </row>
    <row r="19" spans="1:13" ht="20.100000000000001" customHeight="1" x14ac:dyDescent="0.2">
      <c r="A19" s="8" t="s">
        <v>22</v>
      </c>
      <c r="B19" s="8"/>
      <c r="C19" s="38"/>
      <c r="D19" s="20"/>
      <c r="E19" s="21"/>
      <c r="L19" s="19"/>
      <c r="M19" s="19"/>
    </row>
    <row r="20" spans="1:13" ht="20.100000000000001" customHeight="1" x14ac:dyDescent="0.2">
      <c r="A20" s="22"/>
      <c r="B20" s="23"/>
      <c r="C20" s="22"/>
      <c r="D20" s="22"/>
      <c r="E20" s="22"/>
      <c r="L20" s="19"/>
      <c r="M20" s="19"/>
    </row>
    <row r="21" spans="1:13" ht="30" customHeight="1" x14ac:dyDescent="0.2">
      <c r="A21" s="24" t="s">
        <v>11</v>
      </c>
      <c r="B21" s="24" t="s">
        <v>12</v>
      </c>
      <c r="C21" s="24" t="s">
        <v>13</v>
      </c>
      <c r="D21" s="24" t="s">
        <v>14</v>
      </c>
      <c r="E21" s="24" t="s">
        <v>15</v>
      </c>
      <c r="F21" s="55" t="s">
        <v>33</v>
      </c>
      <c r="G21" s="55" t="s">
        <v>34</v>
      </c>
      <c r="L21" s="19"/>
      <c r="M21" s="19"/>
    </row>
    <row r="22" spans="1:13" s="26" customFormat="1" ht="31.5" customHeight="1" x14ac:dyDescent="0.2">
      <c r="A22" s="62" t="s">
        <v>40</v>
      </c>
      <c r="B22" s="34" t="s">
        <v>41</v>
      </c>
      <c r="C22" s="37" t="s">
        <v>39</v>
      </c>
      <c r="D22" s="27">
        <v>20</v>
      </c>
      <c r="E22" s="25"/>
      <c r="F22" s="56">
        <v>12</v>
      </c>
      <c r="G22" s="56">
        <f>+D22*F22</f>
        <v>240</v>
      </c>
      <c r="L22" s="19"/>
      <c r="M22" s="19"/>
    </row>
    <row r="23" spans="1:13" ht="30.75" customHeight="1" x14ac:dyDescent="0.2">
      <c r="A23" s="62" t="s">
        <v>42</v>
      </c>
      <c r="B23" s="34" t="s">
        <v>43</v>
      </c>
      <c r="C23" s="37" t="s">
        <v>38</v>
      </c>
      <c r="D23" s="27">
        <v>20</v>
      </c>
      <c r="E23" s="25"/>
      <c r="F23" s="56">
        <v>12</v>
      </c>
      <c r="G23" s="56">
        <f>+D23*F23</f>
        <v>240</v>
      </c>
    </row>
    <row r="24" spans="1:13" ht="20.100000000000001" customHeight="1" x14ac:dyDescent="0.25">
      <c r="B24" s="35"/>
      <c r="C24" s="36"/>
      <c r="E24" s="59" t="s">
        <v>35</v>
      </c>
      <c r="F24" s="59"/>
      <c r="G24" s="61">
        <f>SUM(G22:G23)</f>
        <v>480</v>
      </c>
    </row>
    <row r="25" spans="1:13" ht="20.100000000000001" customHeight="1" x14ac:dyDescent="0.25">
      <c r="B25" s="29"/>
      <c r="C25" s="29"/>
      <c r="E25" s="60" t="s">
        <v>37</v>
      </c>
      <c r="F25" s="60"/>
      <c r="G25" s="63">
        <f>+G24*0.12</f>
        <v>57.599999999999994</v>
      </c>
    </row>
    <row r="26" spans="1:13" ht="20.100000000000001" customHeight="1" x14ac:dyDescent="0.25">
      <c r="B26" s="29"/>
      <c r="C26" s="29"/>
      <c r="E26" s="60" t="s">
        <v>36</v>
      </c>
      <c r="F26" s="60"/>
      <c r="G26" s="61">
        <f>+G24+G25</f>
        <v>537.6</v>
      </c>
    </row>
    <row r="27" spans="1:13" ht="20.100000000000001" customHeight="1" x14ac:dyDescent="0.25">
      <c r="B27" s="29"/>
      <c r="C27" s="29"/>
      <c r="E27" s="58"/>
      <c r="G27" s="57"/>
    </row>
    <row r="28" spans="1:13" ht="20.100000000000001" customHeight="1" thickBot="1" x14ac:dyDescent="0.3">
      <c r="A28" s="30" t="s">
        <v>16</v>
      </c>
      <c r="B28" s="29"/>
      <c r="C28" s="31"/>
    </row>
    <row r="29" spans="1:13" ht="20.100000000000001" customHeight="1" x14ac:dyDescent="0.25">
      <c r="A29" s="30"/>
      <c r="B29" s="29"/>
      <c r="C29" s="29"/>
    </row>
    <row r="30" spans="1:13" ht="20.100000000000001" customHeight="1" x14ac:dyDescent="0.25">
      <c r="A30" s="30"/>
      <c r="B30" s="29"/>
      <c r="C30" s="29"/>
    </row>
    <row r="31" spans="1:13" ht="20.100000000000001" customHeight="1" thickBot="1" x14ac:dyDescent="0.3">
      <c r="A31" s="30" t="s">
        <v>17</v>
      </c>
      <c r="B31" s="29"/>
      <c r="C31" s="31"/>
    </row>
    <row r="32" spans="1:13" ht="20.100000000000001" customHeight="1" x14ac:dyDescent="0.25">
      <c r="A32" s="30"/>
      <c r="B32" s="29"/>
      <c r="C32" s="29"/>
    </row>
    <row r="33" spans="1:3" ht="20.100000000000001" customHeight="1" x14ac:dyDescent="0.25">
      <c r="A33" s="30"/>
    </row>
    <row r="34" spans="1:3" ht="20.100000000000001" customHeight="1" thickBot="1" x14ac:dyDescent="0.3">
      <c r="A34" s="30" t="s">
        <v>18</v>
      </c>
      <c r="C34" s="33"/>
    </row>
    <row r="35" spans="1:3" ht="20.100000000000001" customHeight="1" x14ac:dyDescent="0.25">
      <c r="A35" s="30"/>
    </row>
    <row r="36" spans="1:3" ht="20.100000000000001" customHeight="1" x14ac:dyDescent="0.25">
      <c r="A36" s="30"/>
    </row>
    <row r="37" spans="1:3" ht="20.100000000000001" customHeight="1" thickBot="1" x14ac:dyDescent="0.3">
      <c r="A37" s="30" t="s">
        <v>19</v>
      </c>
      <c r="C37" s="33"/>
    </row>
    <row r="38" spans="1:3" ht="20.100000000000001" customHeight="1" x14ac:dyDescent="0.25">
      <c r="A38" s="30"/>
    </row>
    <row r="39" spans="1:3" ht="20.100000000000001" customHeight="1" x14ac:dyDescent="0.25">
      <c r="A39" s="30"/>
    </row>
    <row r="40" spans="1:3" ht="20.100000000000001" customHeight="1" thickBot="1" x14ac:dyDescent="0.3">
      <c r="A40" s="30" t="s">
        <v>20</v>
      </c>
      <c r="C40" s="33"/>
    </row>
  </sheetData>
  <mergeCells count="7">
    <mergeCell ref="E25:F25"/>
    <mergeCell ref="E26:F26"/>
    <mergeCell ref="C2:D2"/>
    <mergeCell ref="C3:D3"/>
    <mergeCell ref="L3:M4"/>
    <mergeCell ref="A9:B9"/>
    <mergeCell ref="E24:F24"/>
  </mergeCells>
  <pageMargins left="0.70866141732283472" right="0.19685039370078741" top="0.55118110236220474" bottom="0.55118110236220474" header="0.31496062992125984" footer="0.31496062992125984"/>
  <pageSetup paperSize="9" scale="4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2023-02-16T20:25:35Z</cp:lastPrinted>
  <dcterms:created xsi:type="dcterms:W3CDTF">2023-01-26T13:28:36Z</dcterms:created>
  <dcterms:modified xsi:type="dcterms:W3CDTF">2023-02-16T20:25:36Z</dcterms:modified>
</cp:coreProperties>
</file>